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showInkAnnotation="0" defaultThemeVersion="166925"/>
  <xr:revisionPtr revIDLastSave="0" documentId="13_ncr:1_{D3D0CD4A-A6D7-41C7-9AF1-45128C2B1C20}" xr6:coauthVersionLast="47" xr6:coauthVersionMax="47" xr10:uidLastSave="{00000000-0000-0000-0000-000000000000}"/>
  <bookViews>
    <workbookView xWindow="-120" yWindow="-120" windowWidth="29040" windowHeight="15840" xr2:uid="{20756285-F10D-480E-9FBE-3F53D2FB61F5}"/>
  </bookViews>
  <sheets>
    <sheet name="Key data collection" sheetId="3" r:id="rId1"/>
    <sheet name="Casglu data allweddol" sheetId="7" r:id="rId2"/>
    <sheet name="Exemptions and exceptions" sheetId="4" r:id="rId3"/>
    <sheet name="Rhyddhad neu Eithriad" sheetId="8" r:id="rId4"/>
    <sheet name="Historic" sheetId="1" r:id="rId5"/>
    <sheet name="Hanesyddol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6" i="3"/>
</calcChain>
</file>

<file path=xl/sharedStrings.xml><?xml version="1.0" encoding="utf-8"?>
<sst xmlns="http://schemas.openxmlformats.org/spreadsheetml/2006/main" count="232" uniqueCount="202">
  <si>
    <t>Key data collection</t>
  </si>
  <si>
    <t>Date of most recent data collection:</t>
  </si>
  <si>
    <t>Data to collect</t>
  </si>
  <si>
    <t>FY 23-24 Quarter 4</t>
  </si>
  <si>
    <t>FY 24-25
Quarter 1</t>
  </si>
  <si>
    <t>FY 24-25
Quarter 2</t>
  </si>
  <si>
    <t>FY 24-25
Quarter 3</t>
  </si>
  <si>
    <t>FY 24-25
Quarter 4</t>
  </si>
  <si>
    <t>Compliance rate</t>
  </si>
  <si>
    <t>Total requests received</t>
  </si>
  <si>
    <t xml:space="preserve"> - Total FOI requests received</t>
  </si>
  <si>
    <t xml:space="preserve"> - Total EIR requests received</t>
  </si>
  <si>
    <t>Total open requests</t>
  </si>
  <si>
    <t xml:space="preserve"> - Total of open requests with permitted extensions - public interest test</t>
  </si>
  <si>
    <t xml:space="preserve"> - Total of open requests with permitted extensions - complex and voluminous</t>
  </si>
  <si>
    <t xml:space="preserve"> - Total of overdue requests</t>
  </si>
  <si>
    <t>Total requests with a stopped clock for clarification</t>
  </si>
  <si>
    <t>Total requests closed</t>
  </si>
  <si>
    <t xml:space="preserve"> - Total requests closed within statutory timescale</t>
  </si>
  <si>
    <t xml:space="preserve"> - Total requests closed with a permitted extension</t>
  </si>
  <si>
    <t xml:space="preserve"> - Total requests closed outside statutory timescale</t>
  </si>
  <si>
    <t xml:space="preserve"> - Total closed requests where information was provided in full</t>
  </si>
  <si>
    <t xml:space="preserve"> - Total closed requests where information was withheld in full</t>
  </si>
  <si>
    <t xml:space="preserve"> - Total closed requests where information was partially provided</t>
  </si>
  <si>
    <t xml:space="preserve"> - Total requests closed as no information held</t>
  </si>
  <si>
    <t xml:space="preserve"> - Total requests closed unanswered/incomplete</t>
  </si>
  <si>
    <t>Exemptions and exceptions applied</t>
  </si>
  <si>
    <t>See exemptions and exceptions tab for full information</t>
  </si>
  <si>
    <t xml:space="preserve"> - Total closed requests where information was withheld under the provision at section 12</t>
  </si>
  <si>
    <t xml:space="preserve"> - Total closed requests where information was withheld under the provision at section 14</t>
  </si>
  <si>
    <t>Total internal reviews received</t>
  </si>
  <si>
    <t xml:space="preserve"> - Total internal reviews closed</t>
  </si>
  <si>
    <t xml:space="preserve"> - Total internal reviews closed within code of practice and statutory timescales</t>
  </si>
  <si>
    <t xml:space="preserve"> - Total internal reviews closed outside code of practice and statutory timescales</t>
  </si>
  <si>
    <t xml:space="preserve"> - Total internal reviews closed and fully upheld</t>
  </si>
  <si>
    <t xml:space="preserve"> - Total internal reviews closed and partially upheld</t>
  </si>
  <si>
    <t xml:space="preserve"> - Total internal reviews closed and overturned</t>
  </si>
  <si>
    <t xml:space="preserve"> - Total internal reviews open</t>
  </si>
  <si>
    <r>
      <rPr>
        <b/>
        <sz val="14"/>
        <color rgb="FF000000"/>
        <rFont val="Verdana"/>
        <family val="2"/>
      </rPr>
      <t>Casglu data allweddol</t>
    </r>
  </si>
  <si>
    <r>
      <rPr>
        <b/>
        <sz val="12"/>
        <color rgb="FF000000"/>
        <rFont val="Verdana"/>
        <family val="2"/>
      </rPr>
      <t>Dyddiad casglu data diweddaraf:</t>
    </r>
    <r>
      <rPr>
        <sz val="12"/>
        <color rgb="FF000000"/>
        <rFont val="Verdana"/>
        <family val="2"/>
      </rPr>
      <t xml:space="preserve"> </t>
    </r>
  </si>
  <si>
    <r>
      <rPr>
        <sz val="14"/>
        <color rgb="FFFFFFFF"/>
        <rFont val="Georgia"/>
        <family val="1"/>
      </rPr>
      <t xml:space="preserve">Data i'w gasglu </t>
    </r>
  </si>
  <si>
    <r>
      <rPr>
        <sz val="14"/>
        <color rgb="FFFFFFFF"/>
        <rFont val="Georgia"/>
        <family val="1"/>
      </rPr>
      <t>BA 23-24 Chwarter 4</t>
    </r>
  </si>
  <si>
    <r>
      <rPr>
        <sz val="14"/>
        <color rgb="FFFFFFFF"/>
        <rFont val="Georgia"/>
        <family val="1"/>
      </rPr>
      <t>BA 24-25
Chwarter 1</t>
    </r>
  </si>
  <si>
    <r>
      <rPr>
        <sz val="14"/>
        <color rgb="FFFFFFFF"/>
        <rFont val="Georgia"/>
        <family val="1"/>
      </rPr>
      <t>BA 24-25
Chwarter 2</t>
    </r>
  </si>
  <si>
    <r>
      <rPr>
        <sz val="14"/>
        <color rgb="FFFFFFFF"/>
        <rFont val="Georgia"/>
        <family val="1"/>
      </rPr>
      <t>BA 24-25
Chwarter 3</t>
    </r>
  </si>
  <si>
    <r>
      <rPr>
        <sz val="14"/>
        <color rgb="FFFFFFFF"/>
        <rFont val="Georgia"/>
        <family val="1"/>
      </rPr>
      <t>BA 24-25
Chwarter 4</t>
    </r>
  </si>
  <si>
    <r>
      <rPr>
        <b/>
        <sz val="12"/>
        <color rgb="FF000000"/>
        <rFont val="Verdana"/>
        <family val="2"/>
      </rPr>
      <t>Cyfradd cydymffurfio</t>
    </r>
    <r>
      <rPr>
        <sz val="12"/>
        <color rgb="FF000000"/>
        <rFont val="Verdana"/>
        <family val="2"/>
      </rPr>
      <t xml:space="preserve"> </t>
    </r>
  </si>
  <si>
    <r>
      <rPr>
        <b/>
        <sz val="12"/>
        <color rgb="FF000000"/>
        <rFont val="Verdana"/>
        <family val="2"/>
      </rPr>
      <t>Cyfanswm y ceisiadau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</si>
  <si>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ceisiadau Rhyddid Gwybodaeth sydd wedi dod i law</t>
    </r>
  </si>
  <si>
    <r>
      <rPr>
        <sz val="12"/>
        <color rgb="FF000000"/>
        <rFont val="Verdana"/>
        <family val="2"/>
      </rPr>
      <t xml:space="preserve"> - Cyfanswm ceisiadau Rheoliadau Gwybodaeth Amgylcheddol sydd wedi dod i law</t>
    </r>
  </si>
  <si>
    <r>
      <rPr>
        <b/>
        <sz val="12"/>
        <color rgb="FF000000"/>
        <rFont val="Verdana"/>
        <family val="2"/>
      </rPr>
      <t>Cyfanswm y ceisiadau sydd ar agor</t>
    </r>
  </si>
  <si>
    <r>
      <rPr>
        <sz val="12"/>
        <color rgb="FF000000"/>
        <rFont val="Verdana"/>
        <family val="2"/>
      </rPr>
      <t xml:space="preserve"> - Cyfanswm y ceisiadau sydd ar agor gydag estyniadau a ganiateir - prawf budd y cyhoedd</t>
    </r>
  </si>
  <si>
    <r>
      <rPr>
        <sz val="12"/>
        <color rgb="FF000000"/>
        <rFont val="Verdana"/>
        <family val="2"/>
      </rPr>
      <t xml:space="preserve"> - Cyfanswm y ceisiadau sydd ar agor gydag estyniadau a ganiateir - cymhleth a swmpus</t>
    </r>
  </si>
  <si>
    <t xml:space="preserve"> - Cyfanswm y ceisiadau hwyr </t>
  </si>
  <si>
    <r>
      <rPr>
        <b/>
        <sz val="12"/>
        <color rgb="FF000000"/>
        <rFont val="Verdana"/>
        <family val="2"/>
      </rPr>
      <t>Cyfanswm ceisiadau gyda’r amserlen gyda chloc ar stop am eglurhad</t>
    </r>
  </si>
  <si>
    <r>
      <rPr>
        <b/>
        <sz val="12"/>
        <color rgb="FF000000"/>
        <rFont val="Verdana"/>
        <family val="2"/>
      </rPr>
      <t>Cyfanswm y ceisiadau wedi’u cau</t>
    </r>
  </si>
  <si>
    <r>
      <rPr>
        <sz val="12"/>
        <color rgb="FF000000"/>
        <rFont val="Verdana"/>
        <family val="2"/>
      </rPr>
      <t xml:space="preserve"> - Cyfanswm y ceisiadau wedi’u cau o fewn amserlen statudol</t>
    </r>
  </si>
  <si>
    <r>
      <rPr>
        <sz val="12"/>
        <color rgb="FF000000"/>
        <rFont val="Verdana"/>
        <family val="2"/>
      </rPr>
      <t xml:space="preserve"> - Cyfanswm y ceisiadau wedi’u cau gydag gydag estyniad a ganiatawyd</t>
    </r>
  </si>
  <si>
    <r>
      <rPr>
        <sz val="12"/>
        <color rgb="FF000000"/>
        <rFont val="Verdana"/>
        <family val="2"/>
      </rPr>
      <t xml:space="preserve"> - Cyfanswm y ceisiadau wedi’u cau y tu allan i amserlen statudol</t>
    </r>
  </si>
  <si>
    <r>
      <rPr>
        <sz val="12"/>
        <color rgb="FF000000"/>
        <rFont val="Verdana"/>
        <family val="2"/>
      </rPr>
      <t xml:space="preserve"> - Cyfanswm y ceisiadau a gafodd eu cau lle darparwyd gwybodaeth yn llawn</t>
    </r>
  </si>
  <si>
    <r>
      <rPr>
        <sz val="12"/>
        <color rgb="FF000000"/>
        <rFont val="Verdana"/>
        <family val="2"/>
      </rPr>
      <t xml:space="preserve"> - Cyfanswm y ceisiadau a gafodd eu cau lle cafodd gwybodaeth ei dal yn ôl yn llawn</t>
    </r>
  </si>
  <si>
    <r>
      <rPr>
        <sz val="12"/>
        <color rgb="FF000000"/>
        <rFont val="Verdana"/>
        <family val="2"/>
      </rPr>
      <t xml:space="preserve"> - Cyfanswm y ceisiadau a gafodd eu cau lle darparwyd gwybodaeth yn rhannol</t>
    </r>
  </si>
  <si>
    <r>
      <rPr>
        <sz val="12"/>
        <color rgb="FF000000"/>
        <rFont val="Verdana"/>
        <family val="2"/>
      </rPr>
      <t xml:space="preserve"> - Cyfanswm y ceisiadau a gafodd eu cau gan nad oes unrhyw wybodaeth yn cael ei chadw</t>
    </r>
  </si>
  <si>
    <r>
      <rPr>
        <sz val="12"/>
        <color rgb="FF000000"/>
        <rFont val="Verdana"/>
        <family val="2"/>
      </rPr>
      <t xml:space="preserve"> - Cyfanswm y ceisiadau a gafodd eu cau heb eu hateb/anghyflawn</t>
    </r>
  </si>
  <si>
    <r>
      <rPr>
        <b/>
        <sz val="12"/>
        <color rgb="FF000000"/>
        <rFont val="Verdana"/>
        <family val="2"/>
      </rPr>
      <t>Lle cymhwyswyd Rhyddhad neu Eithriad</t>
    </r>
  </si>
  <si>
    <r>
      <rPr>
        <b/>
        <sz val="12"/>
        <color rgb="FF000000"/>
        <rFont val="Verdana"/>
        <family val="2"/>
      </rPr>
      <t>Gweler y tab Rhyddhad neu Eithriad ar gyfer gwybodaeth lawn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</si>
  <si>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12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</si>
  <si>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14</t>
    </r>
  </si>
  <si>
    <r>
      <rPr>
        <b/>
        <sz val="12"/>
        <color rgb="FF000000"/>
        <rFont val="Verdana"/>
        <family val="2"/>
      </rPr>
      <t>Cyfanswm yr adolygiadau mewnol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</si>
  <si>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yr adolygiadau mewnol a gafodd eu cau</t>
    </r>
  </si>
  <si>
    <r>
      <rPr>
        <sz val="12"/>
        <color rgb="FF000000"/>
        <rFont val="Verdana"/>
        <family val="2"/>
      </rPr>
      <t xml:space="preserve"> - Cyfanswm yr adolygiadau mewnol a gafodd eu cau o fewn amserlenni’r cod ymarfer a statudol</t>
    </r>
  </si>
  <si>
    <r>
      <rPr>
        <sz val="12"/>
        <color rgb="FF000000"/>
        <rFont val="Verdana"/>
        <family val="2"/>
      </rPr>
      <t xml:space="preserve"> - Cyfanswm yr adolygiadau mewnol a gafodd eu cau y tu allan i amserlenni’r cod ymarfer a statudol</t>
    </r>
  </si>
  <si>
    <r>
      <rPr>
        <sz val="12"/>
        <color rgb="FF000000"/>
        <rFont val="Verdana"/>
        <family val="2"/>
      </rPr>
      <t xml:space="preserve"> - Cyfanswm yr adolygiadau mewnol ar gau a gafodd eu cadarnhau’n llawn</t>
    </r>
  </si>
  <si>
    <r>
      <rPr>
        <sz val="12"/>
        <color rgb="FF000000"/>
        <rFont val="Verdana"/>
        <family val="2"/>
      </rPr>
      <t xml:space="preserve"> - Cyfanswm yr adolygiadau mewnol ar gau a gafodd eu cadarnhau’n rhannol</t>
    </r>
  </si>
  <si>
    <r>
      <rPr>
        <sz val="12"/>
        <color rgb="FF000000"/>
        <rFont val="Verdana"/>
        <family val="2"/>
      </rPr>
      <t xml:space="preserve"> - Cyfanswm yr adolygiadau mewnol ar gau a gafodd eu gwrthdroi</t>
    </r>
  </si>
  <si>
    <r>
      <rPr>
        <sz val="12"/>
        <color rgb="FF000000"/>
        <rFont val="Verdana"/>
        <family val="2"/>
      </rPr>
      <t xml:space="preserve"> - Cyfanswm adolygiadau mewnol sydd ar agor</t>
    </r>
  </si>
  <si>
    <t>Exemptions and exceptions</t>
  </si>
  <si>
    <t>Exemptions applied (FOIA)</t>
  </si>
  <si>
    <t>Exceptions applied (EIR)</t>
  </si>
  <si>
    <r>
      <t>Exemption</t>
    </r>
    <r>
      <rPr>
        <sz val="14"/>
        <color rgb="FFFF0000"/>
        <rFont val="Georgia"/>
        <family val="1"/>
      </rPr>
      <t>*</t>
    </r>
  </si>
  <si>
    <r>
      <t>Exception</t>
    </r>
    <r>
      <rPr>
        <sz val="14"/>
        <color rgb="FFFF0000"/>
        <rFont val="Georgia"/>
        <family val="1"/>
      </rPr>
      <t>*</t>
    </r>
  </si>
  <si>
    <t>Section 21 - Information accessible by other means</t>
  </si>
  <si>
    <t>Regulation 12(4)(a) - Information not held</t>
  </si>
  <si>
    <t>Section 22 - Information Intended for Future Publication</t>
  </si>
  <si>
    <t>Regulation 12(4)(b) - Manifestly unreasonable requests</t>
  </si>
  <si>
    <t>Section 22A - Research Information</t>
  </si>
  <si>
    <t>Regulation 12(4)(c) - Requests formulated in too general a manner</t>
  </si>
  <si>
    <t>Section 23 - National Security (Security Bodies)</t>
  </si>
  <si>
    <t>Regulation 12(4)(d) - Material in the course of completion, unfinished documents and incomplete data</t>
  </si>
  <si>
    <t>Section 24 - National Security</t>
  </si>
  <si>
    <t>Regulation 12(4)(e) - Internal communications</t>
  </si>
  <si>
    <t>Section 26 - Defence</t>
  </si>
  <si>
    <t>Regulation 12(5)(a) - International relations, defence, national security or public safety</t>
  </si>
  <si>
    <t>Section 27 - International Relations</t>
  </si>
  <si>
    <t>Regulation 12(5)(b) – The course of justice and inquiries exception</t>
  </si>
  <si>
    <t>Section 28 - Relations within the UK</t>
  </si>
  <si>
    <t>Regulation 12(5)(c) - Intellectual property rights</t>
  </si>
  <si>
    <t>Section 29 - The Economy</t>
  </si>
  <si>
    <t>Regulation 12(5)(d) - Confidentiality of proceedings</t>
  </si>
  <si>
    <t>Section 30 - Investigations and Proceedings Conducted by Public Authorities</t>
  </si>
  <si>
    <t>Regulation 12(5)(e) - Confidentiality of commercial or industrial information</t>
  </si>
  <si>
    <t>Section 31 - Law Enforcement</t>
  </si>
  <si>
    <t>Regulation 12(5)(f) - Interests of the person who provided the information to the public authority</t>
  </si>
  <si>
    <t>Section 32 - Court Records</t>
  </si>
  <si>
    <t>Regulation 12(5)(g) - Protection of the environment</t>
  </si>
  <si>
    <t>Section 33 - Audit Function</t>
  </si>
  <si>
    <t>Regulation 13 - Personal information</t>
  </si>
  <si>
    <t>Section 34 - Parliamentary Privilege</t>
  </si>
  <si>
    <t>Section 35 - Formulation of government policy and Ministerial Communications</t>
  </si>
  <si>
    <t>*Please note that multiple exemptions/exceptions may be applied to a single request, so total number of exemptions or exceptions applied will not align with total requests provided in part or refused in full</t>
  </si>
  <si>
    <t>Section 36 - Effective Conduct of Public Affairs</t>
  </si>
  <si>
    <t>Section 37 - Communications with the Royal Family and the granting of honours</t>
  </si>
  <si>
    <t>Section 38 - Health and Safety</t>
  </si>
  <si>
    <t>Section 39 - Environmental Information</t>
  </si>
  <si>
    <t>Section 40(1) - Personal Information</t>
  </si>
  <si>
    <t>27 in total across 40(1), 40(2) and 40(5)</t>
  </si>
  <si>
    <t>Section 40(2) - Personal Information</t>
  </si>
  <si>
    <t>Section 40(5) - Personal Information, Neither confirm nor deny</t>
  </si>
  <si>
    <t>Section 41 - Information provided 'In Confidence'</t>
  </si>
  <si>
    <t>Section 42 - Legal Professional Privilege</t>
  </si>
  <si>
    <t>Section 43 - Commercial Interest</t>
  </si>
  <si>
    <t>Section 44 - Prohibitions on Disclosure</t>
  </si>
  <si>
    <r>
      <rPr>
        <b/>
        <sz val="14"/>
        <color rgb="FF000000"/>
        <rFont val="Verdana"/>
        <family val="2"/>
      </rPr>
      <t>Rhyddhad neu Eithriad</t>
    </r>
  </si>
  <si>
    <r>
      <rPr>
        <b/>
        <sz val="12"/>
        <color rgb="FF000000"/>
        <rFont val="Verdana"/>
        <family val="2"/>
      </rPr>
      <t>Dyddiad y casglu data diweddaraf:</t>
    </r>
  </si>
  <si>
    <r>
      <rPr>
        <sz val="14"/>
        <color rgb="FF000000"/>
        <rFont val="Georgia"/>
        <family val="1"/>
      </rPr>
      <t>Cymhwyso Rhyddhad (Rhyddid Gwybodaeth)</t>
    </r>
  </si>
  <si>
    <r>
      <rPr>
        <sz val="14"/>
        <color rgb="FF000000"/>
        <rFont val="Georgia"/>
        <family val="1"/>
      </rPr>
      <t>Cymhwyso Rhyddhad (Rheoliadau Gwybodaeth Amgylcheddol)</t>
    </r>
  </si>
  <si>
    <r>
      <rPr>
        <sz val="14"/>
        <color rgb="FFFFFFFF"/>
        <rFont val="Georgia"/>
        <family val="1"/>
      </rPr>
      <t>Rhyddhad</t>
    </r>
    <r>
      <rPr>
        <sz val="14"/>
        <color rgb="FFFF0000"/>
        <rFont val="Georgia"/>
        <family val="1"/>
      </rPr>
      <t>*</t>
    </r>
  </si>
  <si>
    <r>
      <rPr>
        <sz val="14"/>
        <color rgb="FFFFFFFF"/>
        <rFont val="Georgia"/>
        <family val="1"/>
      </rPr>
      <t>Eithriad</t>
    </r>
    <r>
      <rPr>
        <sz val="14"/>
        <color rgb="FFFF0000"/>
        <rFont val="Georgia"/>
        <family val="1"/>
      </rPr>
      <t>*</t>
    </r>
    <r>
      <rPr>
        <sz val="14"/>
        <color rgb="FFFFFFFF"/>
        <rFont val="Georgia"/>
        <family val="1"/>
      </rPr>
      <t xml:space="preserve"> </t>
    </r>
  </si>
  <si>
    <r>
      <rPr>
        <sz val="12"/>
        <color rgb="FF000000"/>
        <rFont val="Verdana"/>
        <family val="2"/>
      </rPr>
      <t>Adran 21 - Gwybodaeth ar gael drwy ddulliau eraill</t>
    </r>
  </si>
  <si>
    <r>
      <rPr>
        <sz val="12"/>
        <color rgb="FF000000"/>
        <rFont val="Verdana"/>
        <family val="2"/>
      </rPr>
      <t xml:space="preserve">Rheoliad 12(4)(a) - Gwybodaeth nad yw'n cael ei chadw </t>
    </r>
  </si>
  <si>
    <r>
      <rPr>
        <sz val="12"/>
        <color rgb="FF000000"/>
        <rFont val="Verdana"/>
        <family val="2"/>
      </rPr>
      <t xml:space="preserve">Adran 22 - Gwybodaeth a Fwriedir ar gyfer Cyhoeddi yn y Dyfodol </t>
    </r>
  </si>
  <si>
    <r>
      <rPr>
        <sz val="12"/>
        <color rgb="FF000000"/>
        <rFont val="Verdana"/>
        <family val="2"/>
      </rPr>
      <t>Rheoliad 12(4)(b) - Ceisiadau sy’n amlwg afresymol</t>
    </r>
  </si>
  <si>
    <r>
      <rPr>
        <sz val="12"/>
        <color rgb="FF000000"/>
        <rFont val="Verdana"/>
        <family val="2"/>
      </rPr>
      <t xml:space="preserve">Adran 22A - Gwybodaeth Ymchwil </t>
    </r>
  </si>
  <si>
    <r>
      <rPr>
        <sz val="12"/>
        <color rgb="FF000000"/>
        <rFont val="Verdana"/>
        <family val="2"/>
      </rPr>
      <t xml:space="preserve">Rheoliad 12(4)(c) - Ceisiadau wedi'u llunio mewn modd rhy gyffredinol </t>
    </r>
  </si>
  <si>
    <r>
      <rPr>
        <sz val="12"/>
        <color rgb="FF000000"/>
        <rFont val="Verdana"/>
        <family val="2"/>
      </rPr>
      <t xml:space="preserve">Adran 23 - Diogelwch Cenedlaethol (Cyrff Diogelwch) </t>
    </r>
  </si>
  <si>
    <r>
      <rPr>
        <sz val="12"/>
        <color rgb="FF000000"/>
        <rFont val="Verdana"/>
        <family val="2"/>
      </rPr>
      <t>Rheoliad 12(4)(d) - Deunydd yn cael ei gwblhau, dogfennau anorffenedig a data anghyflawn</t>
    </r>
  </si>
  <si>
    <r>
      <rPr>
        <sz val="12"/>
        <color rgb="FF000000"/>
        <rFont val="Verdana"/>
        <family val="2"/>
      </rPr>
      <t xml:space="preserve">Adran 24 - Diogelwch Cenedlaethol </t>
    </r>
  </si>
  <si>
    <r>
      <rPr>
        <sz val="12"/>
        <color rgb="FF000000"/>
        <rFont val="Verdana"/>
        <family val="2"/>
      </rPr>
      <t xml:space="preserve">Rheoliad 12(4)(e) - Cyfathrebu mewnol </t>
    </r>
  </si>
  <si>
    <r>
      <rPr>
        <sz val="12"/>
        <color rgb="FF000000"/>
        <rFont val="Verdana"/>
        <family val="2"/>
      </rPr>
      <t xml:space="preserve">Adran 26 - Amddiffyn </t>
    </r>
  </si>
  <si>
    <r>
      <rPr>
        <sz val="12"/>
        <color rgb="FF000000"/>
        <rFont val="Verdana"/>
        <family val="2"/>
      </rPr>
      <t>Rheoliad 12(5)(a) - Cysylltiadau rhyngwladol, amddiffyn, diogelwch cenedlaethol neu ddiogelwch y cyhoedd</t>
    </r>
  </si>
  <si>
    <r>
      <rPr>
        <sz val="12"/>
        <color rgb="FF000000"/>
        <rFont val="Verdana"/>
        <family val="2"/>
      </rPr>
      <t xml:space="preserve">Adran 27 - Cysylltiadau Rhyngwladol </t>
    </r>
  </si>
  <si>
    <r>
      <rPr>
        <sz val="12"/>
        <color rgb="FF000000"/>
        <rFont val="Verdana"/>
        <family val="2"/>
      </rPr>
      <t>Rheoliad 12(5)(b) - Eithriad hynt cyfiawnder ac ymchwiliadau</t>
    </r>
  </si>
  <si>
    <r>
      <rPr>
        <sz val="12"/>
        <color rgb="FF000000"/>
        <rFont val="Verdana"/>
        <family val="2"/>
      </rPr>
      <t xml:space="preserve">Adran 28 - Cysylltiadau o fewn y Deyrnas Unedig </t>
    </r>
  </si>
  <si>
    <r>
      <rPr>
        <sz val="12"/>
        <color rgb="FF000000"/>
        <rFont val="Verdana"/>
        <family val="2"/>
      </rPr>
      <t xml:space="preserve">Rheoliad 12(5)(c) - Hawliau eiddo deallusol </t>
    </r>
  </si>
  <si>
    <r>
      <rPr>
        <sz val="12"/>
        <color rgb="FF000000"/>
        <rFont val="Verdana"/>
        <family val="2"/>
      </rPr>
      <t xml:space="preserve">Adran 29 - Yr Economi </t>
    </r>
  </si>
  <si>
    <r>
      <rPr>
        <sz val="12"/>
        <color rgb="FF000000"/>
        <rFont val="Verdana"/>
        <family val="2"/>
      </rPr>
      <t xml:space="preserve">Rheoliad 12(5)(d) - Cyfrinachedd y trafodion </t>
    </r>
  </si>
  <si>
    <r>
      <rPr>
        <sz val="12"/>
        <color rgb="FF000000"/>
        <rFont val="Verdana"/>
        <family val="2"/>
      </rPr>
      <t xml:space="preserve">Adran 30 - Ymchwiliadau ac Achosion a gynhelir gan Awdurdodau Cyhoeddus </t>
    </r>
  </si>
  <si>
    <r>
      <rPr>
        <sz val="12"/>
        <color rgb="FF000000"/>
        <rFont val="Verdana"/>
        <family val="2"/>
      </rPr>
      <t xml:space="preserve">Rheoliad 12(5)(e) - Cyfrinachedd gwybodaeth fasnachol neu ddiwydiannol </t>
    </r>
  </si>
  <si>
    <r>
      <rPr>
        <sz val="12"/>
        <color rgb="FF000000"/>
        <rFont val="Verdana"/>
        <family val="2"/>
      </rPr>
      <t xml:space="preserve">Adran 31 - Gorfodi'r Gyfraith </t>
    </r>
  </si>
  <si>
    <r>
      <rPr>
        <sz val="12"/>
        <color rgb="FF000000"/>
        <rFont val="Verdana"/>
        <family val="2"/>
      </rPr>
      <t>Rheoliad 12(5)(f) - Buddiannau'r person a roddodd y wybodaeth i'r awdurdod cyhoeddus</t>
    </r>
  </si>
  <si>
    <r>
      <rPr>
        <sz val="12"/>
        <color rgb="FF000000"/>
        <rFont val="Verdana"/>
        <family val="2"/>
      </rPr>
      <t xml:space="preserve">Adran 32 - Cofnodion Llys </t>
    </r>
  </si>
  <si>
    <r>
      <rPr>
        <sz val="12"/>
        <color rgb="FF000000"/>
        <rFont val="Verdana"/>
        <family val="2"/>
      </rPr>
      <t xml:space="preserve">Rheoliad 12(5)(g) - Amddiffyn yr amgylchedd </t>
    </r>
  </si>
  <si>
    <r>
      <rPr>
        <sz val="12"/>
        <color rgb="FF000000"/>
        <rFont val="Verdana"/>
        <family val="2"/>
      </rPr>
      <t xml:space="preserve">Adran 33 - Swyddogaeth Archwilio </t>
    </r>
  </si>
  <si>
    <r>
      <rPr>
        <sz val="12"/>
        <color rgb="FF000000"/>
        <rFont val="Verdana"/>
        <family val="2"/>
      </rPr>
      <t xml:space="preserve">Rheoliad 13 - Gwybodaeth bersonol </t>
    </r>
  </si>
  <si>
    <r>
      <rPr>
        <sz val="12"/>
        <color rgb="FF000000"/>
        <rFont val="Verdana"/>
        <family val="2"/>
      </rPr>
      <t xml:space="preserve">Adran 34 - Braint Seneddol </t>
    </r>
  </si>
  <si>
    <r>
      <rPr>
        <sz val="12"/>
        <color rgb="FF000000"/>
        <rFont val="Verdana"/>
        <family val="2"/>
      </rPr>
      <t xml:space="preserve">Adran 35 - Llunio polisi'r llywodraeth a Chyfathrebu Gweinidogol </t>
    </r>
  </si>
  <si>
    <r>
      <rPr>
        <b/>
        <sz val="12"/>
        <color rgb="FFFF0000"/>
        <rFont val="Verdana"/>
        <family val="2"/>
      </rPr>
      <t>*Nodwch y gellir cymhwyso rhyddhad/eithriad lluosog i un cais, felly ni fydd cyfanswm yr achosion rhyddau nac eithrio a gymhwyswyd yn cyd-fynd â chyfanswm y ceisiadau a ddarperir yn rhannol neu a wrthodwyd yn llawn</t>
    </r>
  </si>
  <si>
    <r>
      <rPr>
        <sz val="12"/>
        <color rgb="FF000000"/>
        <rFont val="Verdana"/>
        <family val="2"/>
      </rPr>
      <t xml:space="preserve">Adran 36 - Ymddygiad Effeithiol o Faterion Cyhoeddus </t>
    </r>
  </si>
  <si>
    <r>
      <rPr>
        <sz val="12"/>
        <color rgb="FF000000"/>
        <rFont val="Verdana"/>
        <family val="2"/>
      </rPr>
      <t>Adran 37 - Cyfathrebu gyda'r Teulu Brenhinol a dyfarnu anrhydeddau</t>
    </r>
  </si>
  <si>
    <r>
      <rPr>
        <sz val="12"/>
        <color rgb="FF000000"/>
        <rFont val="Verdana"/>
        <family val="2"/>
      </rPr>
      <t xml:space="preserve">Adran 38 - Iechyd a Diogelwch </t>
    </r>
  </si>
  <si>
    <r>
      <rPr>
        <sz val="12"/>
        <color rgb="FF000000"/>
        <rFont val="Verdana"/>
        <family val="2"/>
      </rPr>
      <t xml:space="preserve">Adran 39 - Gwybodaeth Amgylcheddol </t>
    </r>
  </si>
  <si>
    <t xml:space="preserve">Adran 40(1) - Gwybodaeth Bersonol </t>
  </si>
  <si>
    <t xml:space="preserve">Cyfanswm o 27 ar draws 40(1), 40(2) a 40(5) </t>
  </si>
  <si>
    <r>
      <rPr>
        <sz val="12"/>
        <color rgb="FF000000"/>
        <rFont val="Verdana"/>
        <family val="2"/>
      </rPr>
      <t xml:space="preserve">Adran 40(2) - Gwybodaeth Bersonol </t>
    </r>
  </si>
  <si>
    <r>
      <rPr>
        <sz val="12"/>
        <color rgb="FF000000"/>
        <rFont val="Verdana"/>
        <family val="2"/>
      </rPr>
      <t>Adran 40(5) - Gwybodaeth Bersonol, Nid yn cadarnhau nac yn gwadu</t>
    </r>
  </si>
  <si>
    <r>
      <rPr>
        <sz val="12"/>
        <color rgb="FF000000"/>
        <rFont val="Verdana"/>
        <family val="2"/>
      </rPr>
      <t xml:space="preserve">Adran 41 - Gwybodaeth a ddarparwyd yn gyfrinachol </t>
    </r>
  </si>
  <si>
    <r>
      <rPr>
        <sz val="12"/>
        <color rgb="FF000000"/>
        <rFont val="Verdana"/>
        <family val="2"/>
      </rPr>
      <t xml:space="preserve">Adran 42 - Braint Proffesiynol Cyfreithiol </t>
    </r>
  </si>
  <si>
    <r>
      <rPr>
        <sz val="12"/>
        <color rgb="FF000000"/>
        <rFont val="Verdana"/>
        <family val="2"/>
      </rPr>
      <t xml:space="preserve">Adran 43 - Buddiant masnachol </t>
    </r>
  </si>
  <si>
    <r>
      <rPr>
        <sz val="12"/>
        <color rgb="FF000000"/>
        <rFont val="Verdana"/>
        <family val="2"/>
      </rPr>
      <t xml:space="preserve">Adran 44 - Gwaharddiadau ar Ddatgeliad </t>
    </r>
  </si>
  <si>
    <t>Total number of FOI requests</t>
  </si>
  <si>
    <t>Number of FOI closed within 20 working days</t>
  </si>
  <si>
    <t>As a percentage of the total</t>
  </si>
  <si>
    <t>Internal Reviews</t>
  </si>
  <si>
    <t>The number of FOI requests the council has provided in full</t>
  </si>
  <si>
    <t>The number of FOI requests the council has provided in part</t>
  </si>
  <si>
    <t>The number of FOI requests the council has provided in part for the reasons of absolute exemptions</t>
  </si>
  <si>
    <t>The number of FOI requests the council has provided in part for the reasons of qualified exemptions</t>
  </si>
  <si>
    <t>The number of FOI requests the council has declined in full</t>
  </si>
  <si>
    <t>The number of FOI requests the council has declined for the reasons of absolute exemptions</t>
  </si>
  <si>
    <t>The number of FOI requests the council has declined for the reasons of qualified exemptions</t>
  </si>
  <si>
    <t>The number of FOI requests closed as no information held</t>
  </si>
  <si>
    <t>The number of FOI requests closed unanswered</t>
  </si>
  <si>
    <t>FOI Open</t>
  </si>
  <si>
    <r>
      <t>2019</t>
    </r>
    <r>
      <rPr>
        <sz val="11"/>
        <color rgb="FFFF0000"/>
        <rFont val="Calibri"/>
        <family val="2"/>
        <scheme val="minor"/>
      </rPr>
      <t>*</t>
    </r>
  </si>
  <si>
    <t>2023-24</t>
  </si>
  <si>
    <t>2022-23</t>
  </si>
  <si>
    <t>2021-22</t>
  </si>
  <si>
    <t>2020-21</t>
  </si>
  <si>
    <t>2019-20</t>
  </si>
  <si>
    <t>*A new FOI system was implemented 1/4/2019; data only available from 1/4/2019 (to 31/12/2019)</t>
  </si>
  <si>
    <t>Cyfanswm y ceisiadau DRhG</t>
  </si>
  <si>
    <t xml:space="preserve">Nifer y ceisiadau DRhG sydd wedi eu hateb o fewn 20 diwrnod gwaith  </t>
  </si>
  <si>
    <t>Fel canran o'r cyfanswm</t>
  </si>
  <si>
    <t>Adolygiadau Mewnol</t>
  </si>
  <si>
    <t xml:space="preserve">Nifer y ceisiadau DRhG y mae'r Cyngor wedi ymateb iddynt yn llawn   </t>
  </si>
  <si>
    <t xml:space="preserve">Nifer y ceisiadau DRhG y mae'r Cyngor wedi ymateb iddynt yn rhannol  </t>
  </si>
  <si>
    <t xml:space="preserve">Nifer y ceisiadau DRhG y mae'r Cyngor wedi ymateb iddynt yn rhannol yn sgil rhyddhad absoliwt  </t>
  </si>
  <si>
    <t xml:space="preserve">Nifer y ceisiadau DRhG y mae'r Cyngoe wedi ymateb iddynt yn rhannol yn sgil rhyddhad amodol  </t>
  </si>
  <si>
    <t xml:space="preserve">Nifer y ceisiadau DRhG sydd wedi eu cau am nad yw'r wybodaeth gan y Cyngor   </t>
  </si>
  <si>
    <t xml:space="preserve">Nifer y ceisiadau DRhG sydd wedi eu cau heb eu hateb </t>
  </si>
  <si>
    <t>Ceisiadau DRhG sydd ar agor</t>
  </si>
  <si>
    <t>*Datblygwyd system DRhG newydd yn 2018/19 a'i gweithredu ar 1/4/2019; mae data ond ar gael o 1/4/2019 (hyd at 31/12/2019)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</si>
</sst>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4"/>
      <color theme="0"/>
      <name val="Georgia"/>
      <family val="1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u/>
      <sz val="12"/>
      <color theme="10"/>
      <name val="Verdana"/>
      <family val="2"/>
    </font>
    <font>
      <sz val="14"/>
      <color theme="1"/>
      <name val="Georgia"/>
      <family val="1"/>
    </font>
    <font>
      <u/>
      <sz val="16"/>
      <color theme="1"/>
      <name val="Georgia"/>
      <family val="1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sz val="14"/>
      <color rgb="FFFF0000"/>
      <name val="Georgia"/>
      <family val="1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4"/>
      <color rgb="FFFFFFFF"/>
      <name val="Georgia"/>
      <family val="1"/>
    </font>
    <font>
      <sz val="14"/>
      <color rgb="FF00000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0" fontId="0" fillId="3" borderId="5" xfId="0" applyFill="1" applyBorder="1"/>
    <xf numFmtId="9" fontId="0" fillId="0" borderId="4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wrapText="1"/>
    </xf>
    <xf numFmtId="9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0" xfId="0" applyFill="1"/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/>
    </xf>
    <xf numFmtId="9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left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4" fontId="9" fillId="4" borderId="11" xfId="1" applyNumberFormat="1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1" fontId="6" fillId="4" borderId="0" xfId="0" applyNumberFormat="1" applyFont="1" applyFill="1" applyAlignment="1">
      <alignment vertic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9" fontId="13" fillId="0" borderId="16" xfId="0" applyNumberFormat="1" applyFont="1" applyBorder="1" applyAlignment="1">
      <alignment horizontal="left" vertical="center" wrapText="1"/>
    </xf>
    <xf numFmtId="9" fontId="6" fillId="0" borderId="17" xfId="0" applyNumberFormat="1" applyFont="1" applyBorder="1" applyAlignment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6" xfId="0" applyNumberFormat="1" applyFont="1" applyFill="1" applyBorder="1" applyAlignment="1">
      <alignment horizontal="left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left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13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6" xfId="0" applyNumberFormat="1" applyFont="1" applyBorder="1" applyAlignment="1" applyProtection="1">
      <alignment horizontal="left" vertical="center" wrapText="1"/>
      <protection locked="0"/>
    </xf>
    <xf numFmtId="1" fontId="5" fillId="0" borderId="17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left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1" fontId="6" fillId="5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9" fillId="9" borderId="18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6" xfId="0" applyNumberFormat="1" applyFont="1" applyBorder="1" applyAlignment="1" applyProtection="1">
      <alignment horizontal="left" vertical="center" wrapText="1"/>
      <protection locked="0"/>
    </xf>
    <xf numFmtId="1" fontId="5" fillId="5" borderId="20" xfId="0" applyNumberFormat="1" applyFont="1" applyFill="1" applyBorder="1" applyAlignment="1" applyProtection="1">
      <alignment horizontal="left" vertical="center" wrapText="1"/>
      <protection locked="0"/>
    </xf>
    <xf numFmtId="1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1" fontId="13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8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16" xfId="0" applyNumberFormat="1" applyFont="1" applyFill="1" applyBorder="1" applyAlignment="1">
      <alignment horizontal="left" vertical="center" wrapText="1"/>
    </xf>
    <xf numFmtId="1" fontId="6" fillId="8" borderId="17" xfId="0" applyNumberFormat="1" applyFont="1" applyFill="1" applyBorder="1" applyAlignment="1">
      <alignment horizontal="center" vertical="center" wrapText="1"/>
    </xf>
    <xf numFmtId="1" fontId="5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8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8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7" xfId="0" applyNumberFormat="1" applyFont="1" applyFill="1" applyBorder="1" applyAlignment="1">
      <alignment vertical="center"/>
    </xf>
    <xf numFmtId="1" fontId="6" fillId="8" borderId="17" xfId="0" applyNumberFormat="1" applyFont="1" applyFill="1" applyBorder="1" applyAlignment="1">
      <alignment vertical="center"/>
    </xf>
    <xf numFmtId="1" fontId="5" fillId="8" borderId="20" xfId="0" applyNumberFormat="1" applyFont="1" applyFill="1" applyBorder="1" applyAlignment="1" applyProtection="1">
      <alignment horizontal="left" vertical="center" wrapText="1"/>
      <protection locked="0"/>
    </xf>
    <xf numFmtId="1" fontId="5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>
      <alignment vertical="center" wrapText="1"/>
    </xf>
    <xf numFmtId="1" fontId="5" fillId="5" borderId="17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1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6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8" borderId="22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6" fillId="8" borderId="16" xfId="0" applyFont="1" applyFill="1" applyBorder="1" applyAlignment="1">
      <alignment vertical="center" wrapText="1"/>
    </xf>
    <xf numFmtId="1" fontId="5" fillId="8" borderId="17" xfId="0" applyNumberFormat="1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vertical="center" wrapText="1"/>
    </xf>
    <xf numFmtId="0" fontId="6" fillId="8" borderId="20" xfId="0" applyFont="1" applyFill="1" applyBorder="1" applyAlignment="1">
      <alignment vertical="center" wrapText="1"/>
    </xf>
    <xf numFmtId="1" fontId="5" fillId="8" borderId="22" xfId="0" applyNumberFormat="1" applyFont="1" applyFill="1" applyBorder="1" applyAlignment="1" applyProtection="1">
      <alignment horizontal="center" vertical="center"/>
      <protection locked="0"/>
    </xf>
    <xf numFmtId="0" fontId="6" fillId="5" borderId="20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left" vertical="center" wrapText="1"/>
    </xf>
    <xf numFmtId="49" fontId="9" fillId="9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19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2" xfId="1" applyNumberFormat="1" applyFont="1" applyFill="1" applyBorder="1" applyAlignment="1">
      <alignment horizontal="center" vertical="center" wrapText="1"/>
    </xf>
    <xf numFmtId="14" fontId="9" fillId="4" borderId="10" xfId="1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4" fontId="9" fillId="4" borderId="11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3D40-0E24-453F-99A3-3ADF6F06EB12}">
  <dimension ref="B1:N34"/>
  <sheetViews>
    <sheetView tabSelected="1" zoomScaleNormal="100" workbookViewId="0"/>
  </sheetViews>
  <sheetFormatPr defaultColWidth="8.7109375" defaultRowHeight="15" customHeight="1" x14ac:dyDescent="0.25"/>
  <cols>
    <col min="1" max="1" width="8.7109375" style="28"/>
    <col min="2" max="2" width="60" style="28" customWidth="1"/>
    <col min="3" max="7" width="17.42578125" style="28" customWidth="1"/>
    <col min="8" max="16384" width="8.7109375" style="28"/>
  </cols>
  <sheetData>
    <row r="1" spans="2:14" x14ac:dyDescent="0.25">
      <c r="B1" s="37"/>
      <c r="C1" s="37"/>
      <c r="D1" s="37"/>
      <c r="E1" s="37"/>
      <c r="F1" s="37"/>
      <c r="G1" s="37"/>
    </row>
    <row r="2" spans="2:14" ht="30" customHeight="1" x14ac:dyDescent="0.25">
      <c r="B2" s="142" t="s">
        <v>0</v>
      </c>
      <c r="C2" s="142"/>
      <c r="D2" s="142"/>
      <c r="E2" s="142"/>
      <c r="F2" s="142"/>
      <c r="G2" s="142"/>
      <c r="H2" s="46"/>
      <c r="I2" s="46"/>
      <c r="J2" s="46"/>
      <c r="K2" s="46"/>
      <c r="L2" s="46"/>
      <c r="M2" s="46"/>
      <c r="N2" s="46"/>
    </row>
    <row r="3" spans="2:14" x14ac:dyDescent="0.25">
      <c r="B3" s="55" t="s">
        <v>1</v>
      </c>
      <c r="C3" s="140">
        <v>45674</v>
      </c>
      <c r="D3" s="140"/>
      <c r="E3" s="140"/>
      <c r="F3" s="140"/>
      <c r="G3" s="141"/>
    </row>
    <row r="4" spans="2:14" ht="15.75" thickBot="1" x14ac:dyDescent="0.3"/>
    <row r="5" spans="2:14" ht="36" x14ac:dyDescent="0.25">
      <c r="B5" s="66" t="s">
        <v>2</v>
      </c>
      <c r="C5" s="67" t="s">
        <v>3</v>
      </c>
      <c r="D5" s="68" t="s">
        <v>4</v>
      </c>
      <c r="E5" s="68" t="s">
        <v>5</v>
      </c>
      <c r="F5" s="68" t="s">
        <v>6</v>
      </c>
      <c r="G5" s="69" t="s">
        <v>7</v>
      </c>
    </row>
    <row r="6" spans="2:14" ht="30" customHeight="1" x14ac:dyDescent="0.25">
      <c r="B6" s="70" t="s">
        <v>8</v>
      </c>
      <c r="C6" s="48">
        <v>0.93</v>
      </c>
      <c r="D6" s="48">
        <v>0.94</v>
      </c>
      <c r="E6" s="48">
        <v>0.98</v>
      </c>
      <c r="F6" s="48">
        <v>0.96</v>
      </c>
      <c r="G6" s="71">
        <f>IFERROR('Key data collection'!#REF!/'Key data collection'!#REF!,0)</f>
        <v>0</v>
      </c>
    </row>
    <row r="7" spans="2:14" ht="30" customHeight="1" x14ac:dyDescent="0.25">
      <c r="B7" s="72" t="s">
        <v>9</v>
      </c>
      <c r="C7" s="34">
        <v>290</v>
      </c>
      <c r="D7" s="34">
        <v>280</v>
      </c>
      <c r="E7" s="34">
        <v>257</v>
      </c>
      <c r="F7" s="34">
        <v>233</v>
      </c>
      <c r="G7" s="73"/>
    </row>
    <row r="8" spans="2:14" ht="30" customHeight="1" x14ac:dyDescent="0.25">
      <c r="B8" s="74" t="s">
        <v>10</v>
      </c>
      <c r="C8" s="32">
        <v>218</v>
      </c>
      <c r="D8" s="32">
        <v>227</v>
      </c>
      <c r="E8" s="32">
        <v>209</v>
      </c>
      <c r="F8" s="32">
        <v>174</v>
      </c>
      <c r="G8" s="75"/>
    </row>
    <row r="9" spans="2:14" ht="30" customHeight="1" x14ac:dyDescent="0.25">
      <c r="B9" s="76" t="s">
        <v>11</v>
      </c>
      <c r="C9" s="31">
        <v>72</v>
      </c>
      <c r="D9" s="31">
        <v>53</v>
      </c>
      <c r="E9" s="31">
        <v>48</v>
      </c>
      <c r="F9" s="31">
        <v>59</v>
      </c>
      <c r="G9" s="77"/>
    </row>
    <row r="10" spans="2:14" ht="30" customHeight="1" x14ac:dyDescent="0.25">
      <c r="B10" s="78" t="s">
        <v>12</v>
      </c>
      <c r="C10" s="33">
        <v>0</v>
      </c>
      <c r="D10" s="33">
        <v>0</v>
      </c>
      <c r="E10" s="33">
        <v>0</v>
      </c>
      <c r="F10" s="33">
        <v>4</v>
      </c>
      <c r="G10" s="79"/>
    </row>
    <row r="11" spans="2:14" ht="30" customHeight="1" x14ac:dyDescent="0.25">
      <c r="B11" s="80" t="s">
        <v>13</v>
      </c>
      <c r="C11" s="29">
        <v>0</v>
      </c>
      <c r="D11" s="29">
        <v>0</v>
      </c>
      <c r="E11" s="29">
        <v>0</v>
      </c>
      <c r="F11" s="29">
        <v>0</v>
      </c>
      <c r="G11" s="81"/>
    </row>
    <row r="12" spans="2:14" ht="30" customHeight="1" x14ac:dyDescent="0.25">
      <c r="B12" s="82" t="s">
        <v>14</v>
      </c>
      <c r="C12" s="30">
        <v>0</v>
      </c>
      <c r="D12" s="30">
        <v>0</v>
      </c>
      <c r="E12" s="30">
        <v>0</v>
      </c>
      <c r="F12" s="30">
        <v>0</v>
      </c>
      <c r="G12" s="83"/>
    </row>
    <row r="13" spans="2:14" ht="30" customHeight="1" x14ac:dyDescent="0.25">
      <c r="B13" s="80" t="s">
        <v>15</v>
      </c>
      <c r="C13" s="29">
        <v>0</v>
      </c>
      <c r="D13" s="29">
        <v>0</v>
      </c>
      <c r="E13" s="29">
        <v>0</v>
      </c>
      <c r="F13" s="29">
        <v>2</v>
      </c>
      <c r="G13" s="81"/>
    </row>
    <row r="14" spans="2:14" ht="30" customHeight="1" x14ac:dyDescent="0.25">
      <c r="B14" s="84" t="s">
        <v>16</v>
      </c>
      <c r="C14" s="49">
        <v>0</v>
      </c>
      <c r="D14" s="49">
        <v>0</v>
      </c>
      <c r="E14" s="49">
        <v>0</v>
      </c>
      <c r="F14" s="49">
        <v>4</v>
      </c>
      <c r="G14" s="85"/>
    </row>
    <row r="15" spans="2:14" ht="30" customHeight="1" x14ac:dyDescent="0.25">
      <c r="B15" s="72" t="s">
        <v>17</v>
      </c>
      <c r="C15" s="34">
        <v>290</v>
      </c>
      <c r="D15" s="34">
        <v>280</v>
      </c>
      <c r="E15" s="34">
        <v>257</v>
      </c>
      <c r="F15" s="34">
        <v>225</v>
      </c>
      <c r="G15" s="73"/>
    </row>
    <row r="16" spans="2:14" ht="30" customHeight="1" x14ac:dyDescent="0.25">
      <c r="B16" s="86" t="s">
        <v>18</v>
      </c>
      <c r="C16" s="35">
        <v>269</v>
      </c>
      <c r="D16" s="35">
        <v>264</v>
      </c>
      <c r="E16" s="35">
        <v>252</v>
      </c>
      <c r="F16" s="35">
        <v>217</v>
      </c>
      <c r="G16" s="87"/>
    </row>
    <row r="17" spans="2:7" ht="30" customHeight="1" x14ac:dyDescent="0.25">
      <c r="B17" s="88" t="s">
        <v>19</v>
      </c>
      <c r="C17" s="34">
        <v>1</v>
      </c>
      <c r="D17" s="34">
        <v>0</v>
      </c>
      <c r="E17" s="34">
        <v>0</v>
      </c>
      <c r="F17" s="34">
        <v>2</v>
      </c>
      <c r="G17" s="73"/>
    </row>
    <row r="18" spans="2:7" ht="30" customHeight="1" x14ac:dyDescent="0.25">
      <c r="B18" s="89" t="s">
        <v>20</v>
      </c>
      <c r="C18" s="33">
        <v>21</v>
      </c>
      <c r="D18" s="33">
        <v>16</v>
      </c>
      <c r="E18" s="33">
        <v>5</v>
      </c>
      <c r="F18" s="33">
        <v>8</v>
      </c>
      <c r="G18" s="79"/>
    </row>
    <row r="19" spans="2:7" ht="30" customHeight="1" x14ac:dyDescent="0.25">
      <c r="B19" s="88" t="s">
        <v>21</v>
      </c>
      <c r="C19" s="34">
        <v>145</v>
      </c>
      <c r="D19" s="34">
        <v>140</v>
      </c>
      <c r="E19" s="34">
        <v>108</v>
      </c>
      <c r="F19" s="34">
        <v>91</v>
      </c>
      <c r="G19" s="73"/>
    </row>
    <row r="20" spans="2:7" ht="30" customHeight="1" x14ac:dyDescent="0.25">
      <c r="B20" s="89" t="s">
        <v>22</v>
      </c>
      <c r="C20" s="33">
        <v>14</v>
      </c>
      <c r="D20" s="33">
        <v>17</v>
      </c>
      <c r="E20" s="33">
        <v>27</v>
      </c>
      <c r="F20" s="33">
        <v>25</v>
      </c>
      <c r="G20" s="79"/>
    </row>
    <row r="21" spans="2:7" ht="30" customHeight="1" x14ac:dyDescent="0.25">
      <c r="B21" s="88" t="s">
        <v>23</v>
      </c>
      <c r="C21" s="34">
        <v>111</v>
      </c>
      <c r="D21" s="34">
        <v>100</v>
      </c>
      <c r="E21" s="34">
        <v>92</v>
      </c>
      <c r="F21" s="34">
        <v>86</v>
      </c>
      <c r="G21" s="73"/>
    </row>
    <row r="22" spans="2:7" ht="30" customHeight="1" x14ac:dyDescent="0.25">
      <c r="B22" s="86" t="s">
        <v>24</v>
      </c>
      <c r="C22" s="35">
        <v>13</v>
      </c>
      <c r="D22" s="35">
        <v>16</v>
      </c>
      <c r="E22" s="35">
        <v>19</v>
      </c>
      <c r="F22" s="35">
        <v>20</v>
      </c>
      <c r="G22" s="87"/>
    </row>
    <row r="23" spans="2:7" ht="30" customHeight="1" x14ac:dyDescent="0.25">
      <c r="B23" s="88" t="s">
        <v>25</v>
      </c>
      <c r="C23" s="34">
        <v>7</v>
      </c>
      <c r="D23" s="34">
        <v>7</v>
      </c>
      <c r="E23" s="34">
        <v>11</v>
      </c>
      <c r="F23" s="34">
        <v>3</v>
      </c>
      <c r="G23" s="73"/>
    </row>
    <row r="24" spans="2:7" ht="30" customHeight="1" x14ac:dyDescent="0.25">
      <c r="B24" s="90" t="s">
        <v>26</v>
      </c>
      <c r="C24" s="137" t="s">
        <v>27</v>
      </c>
      <c r="D24" s="138"/>
      <c r="E24" s="138"/>
      <c r="F24" s="138"/>
      <c r="G24" s="139"/>
    </row>
    <row r="25" spans="2:7" ht="30" customHeight="1" x14ac:dyDescent="0.25">
      <c r="B25" s="91" t="s">
        <v>28</v>
      </c>
      <c r="C25" s="49">
        <v>24</v>
      </c>
      <c r="D25" s="49">
        <v>21</v>
      </c>
      <c r="E25" s="49">
        <v>15</v>
      </c>
      <c r="F25" s="49">
        <v>21</v>
      </c>
      <c r="G25" s="85"/>
    </row>
    <row r="26" spans="2:7" ht="30" customHeight="1" x14ac:dyDescent="0.25">
      <c r="B26" s="80" t="s">
        <v>29</v>
      </c>
      <c r="C26" s="29">
        <v>0</v>
      </c>
      <c r="D26" s="29">
        <v>0</v>
      </c>
      <c r="E26" s="29">
        <v>2</v>
      </c>
      <c r="F26" s="29">
        <v>0</v>
      </c>
      <c r="G26" s="81"/>
    </row>
    <row r="27" spans="2:7" ht="30" customHeight="1" x14ac:dyDescent="0.25">
      <c r="B27" s="78" t="s">
        <v>30</v>
      </c>
      <c r="C27" s="33">
        <v>8</v>
      </c>
      <c r="D27" s="33">
        <v>1</v>
      </c>
      <c r="E27" s="33">
        <v>2</v>
      </c>
      <c r="F27" s="33">
        <v>3</v>
      </c>
      <c r="G27" s="79"/>
    </row>
    <row r="28" spans="2:7" ht="30" customHeight="1" x14ac:dyDescent="0.25">
      <c r="B28" s="80" t="s">
        <v>31</v>
      </c>
      <c r="C28" s="29">
        <v>8</v>
      </c>
      <c r="D28" s="29">
        <v>1</v>
      </c>
      <c r="E28" s="29">
        <v>5</v>
      </c>
      <c r="F28" s="29">
        <v>2</v>
      </c>
      <c r="G28" s="81"/>
    </row>
    <row r="29" spans="2:7" ht="30" customHeight="1" x14ac:dyDescent="0.25">
      <c r="B29" s="82" t="s">
        <v>32</v>
      </c>
      <c r="C29" s="30">
        <v>8</v>
      </c>
      <c r="D29" s="30">
        <v>1</v>
      </c>
      <c r="E29" s="30">
        <v>5</v>
      </c>
      <c r="F29" s="30">
        <v>2</v>
      </c>
      <c r="G29" s="83"/>
    </row>
    <row r="30" spans="2:7" ht="30" customHeight="1" x14ac:dyDescent="0.25">
      <c r="B30" s="80" t="s">
        <v>33</v>
      </c>
      <c r="C30" s="29">
        <v>0</v>
      </c>
      <c r="D30" s="29">
        <v>0</v>
      </c>
      <c r="E30" s="29">
        <v>0</v>
      </c>
      <c r="F30" s="29">
        <v>0</v>
      </c>
      <c r="G30" s="81"/>
    </row>
    <row r="31" spans="2:7" ht="30" customHeight="1" x14ac:dyDescent="0.25">
      <c r="B31" s="74" t="s">
        <v>34</v>
      </c>
      <c r="C31" s="53">
        <v>6</v>
      </c>
      <c r="D31" s="30">
        <v>1</v>
      </c>
      <c r="E31" s="30">
        <v>5</v>
      </c>
      <c r="F31" s="30">
        <v>2</v>
      </c>
      <c r="G31" s="83"/>
    </row>
    <row r="32" spans="2:7" ht="30" customHeight="1" x14ac:dyDescent="0.25">
      <c r="B32" s="76" t="s">
        <v>35</v>
      </c>
      <c r="C32" s="54">
        <v>1</v>
      </c>
      <c r="D32" s="29">
        <v>0</v>
      </c>
      <c r="E32" s="29">
        <v>0</v>
      </c>
      <c r="F32" s="29">
        <v>0</v>
      </c>
      <c r="G32" s="81"/>
    </row>
    <row r="33" spans="2:7" ht="30" customHeight="1" x14ac:dyDescent="0.25">
      <c r="B33" s="74" t="s">
        <v>36</v>
      </c>
      <c r="C33" s="53">
        <v>1</v>
      </c>
      <c r="D33" s="30">
        <v>0</v>
      </c>
      <c r="E33" s="30">
        <v>0</v>
      </c>
      <c r="F33" s="30">
        <v>0</v>
      </c>
      <c r="G33" s="83"/>
    </row>
    <row r="34" spans="2:7" ht="30" customHeight="1" thickBot="1" x14ac:dyDescent="0.3">
      <c r="B34" s="92" t="s">
        <v>37</v>
      </c>
      <c r="C34" s="93">
        <v>0</v>
      </c>
      <c r="D34" s="93">
        <v>0</v>
      </c>
      <c r="E34" s="93">
        <v>0</v>
      </c>
      <c r="F34" s="93">
        <v>1</v>
      </c>
      <c r="G34" s="94"/>
    </row>
  </sheetData>
  <sheetProtection insertColumns="0" insertRows="0" deleteColumns="0" deleteRows="0"/>
  <protectedRanges>
    <protectedRange sqref="B7:G7 B27:G27 B10:G12 B14:G23" name="Range1"/>
    <protectedRange sqref="B3:G3" name="Range2"/>
    <protectedRange sqref="B8:G9 B25:G26 B13:G13 B28:G34" name="Range1_1"/>
  </protectedRanges>
  <mergeCells count="3">
    <mergeCell ref="C24:G24"/>
    <mergeCell ref="C3:G3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E83C-BFCD-46A5-8490-76334ABED8F9}">
  <dimension ref="B1:N34"/>
  <sheetViews>
    <sheetView workbookViewId="0"/>
  </sheetViews>
  <sheetFormatPr defaultColWidth="8.7109375" defaultRowHeight="15" customHeight="1" x14ac:dyDescent="0.25"/>
  <cols>
    <col min="1" max="1" width="8.7109375" style="28"/>
    <col min="2" max="2" width="60" style="28" customWidth="1"/>
    <col min="3" max="7" width="17.42578125" style="28" customWidth="1"/>
    <col min="8" max="16384" width="8.7109375" style="28"/>
  </cols>
  <sheetData>
    <row r="1" spans="2:14" x14ac:dyDescent="0.25">
      <c r="B1" s="37"/>
      <c r="C1" s="37"/>
      <c r="D1" s="37"/>
      <c r="E1" s="37"/>
      <c r="F1" s="37"/>
      <c r="G1" s="37"/>
    </row>
    <row r="2" spans="2:14" ht="30" customHeight="1" x14ac:dyDescent="0.25">
      <c r="B2" s="142" t="s">
        <v>38</v>
      </c>
      <c r="C2" s="142"/>
      <c r="D2" s="142"/>
      <c r="E2" s="142"/>
      <c r="F2" s="142"/>
      <c r="G2" s="142"/>
      <c r="H2" s="46"/>
      <c r="I2" s="46"/>
      <c r="J2" s="46"/>
      <c r="K2" s="46"/>
      <c r="L2" s="46"/>
      <c r="M2" s="46"/>
      <c r="N2" s="46"/>
    </row>
    <row r="3" spans="2:14" x14ac:dyDescent="0.25">
      <c r="B3" s="55" t="s">
        <v>39</v>
      </c>
      <c r="C3" s="140">
        <v>45674</v>
      </c>
      <c r="D3" s="140"/>
      <c r="E3" s="140"/>
      <c r="F3" s="140"/>
      <c r="G3" s="141"/>
    </row>
    <row r="4" spans="2:14" ht="15.75" thickBot="1" x14ac:dyDescent="0.3"/>
    <row r="5" spans="2:14" ht="36" x14ac:dyDescent="0.25">
      <c r="B5" s="95" t="s">
        <v>40</v>
      </c>
      <c r="C5" s="96" t="s">
        <v>41</v>
      </c>
      <c r="D5" s="97" t="s">
        <v>42</v>
      </c>
      <c r="E5" s="97" t="s">
        <v>43</v>
      </c>
      <c r="F5" s="97" t="s">
        <v>44</v>
      </c>
      <c r="G5" s="98" t="s">
        <v>45</v>
      </c>
    </row>
    <row r="6" spans="2:14" ht="30" customHeight="1" x14ac:dyDescent="0.25">
      <c r="B6" s="70" t="s">
        <v>46</v>
      </c>
      <c r="C6" s="48">
        <v>0.93</v>
      </c>
      <c r="D6" s="48">
        <v>0.94</v>
      </c>
      <c r="E6" s="48">
        <v>0.98</v>
      </c>
      <c r="F6" s="48">
        <v>0.96</v>
      </c>
      <c r="G6" s="71">
        <f>IFERROR('Casglu data allweddol'!#REF!/'Casglu data allweddol'!#REF!,0)</f>
        <v>0</v>
      </c>
    </row>
    <row r="7" spans="2:14" ht="30" customHeight="1" x14ac:dyDescent="0.25">
      <c r="B7" s="99" t="s">
        <v>47</v>
      </c>
      <c r="C7" s="34">
        <v>290</v>
      </c>
      <c r="D7" s="34">
        <v>280</v>
      </c>
      <c r="E7" s="34">
        <v>257</v>
      </c>
      <c r="F7" s="34">
        <v>233</v>
      </c>
      <c r="G7" s="100"/>
    </row>
    <row r="8" spans="2:14" ht="30" customHeight="1" x14ac:dyDescent="0.25">
      <c r="B8" s="74" t="s">
        <v>48</v>
      </c>
      <c r="C8" s="32">
        <v>218</v>
      </c>
      <c r="D8" s="32">
        <v>227</v>
      </c>
      <c r="E8" s="32">
        <v>209</v>
      </c>
      <c r="F8" s="32">
        <v>174</v>
      </c>
      <c r="G8" s="75"/>
    </row>
    <row r="9" spans="2:14" ht="30" customHeight="1" x14ac:dyDescent="0.25">
      <c r="B9" s="101" t="s">
        <v>49</v>
      </c>
      <c r="C9" s="31">
        <v>72</v>
      </c>
      <c r="D9" s="31">
        <v>53</v>
      </c>
      <c r="E9" s="31">
        <v>48</v>
      </c>
      <c r="F9" s="31">
        <v>59</v>
      </c>
      <c r="G9" s="102"/>
    </row>
    <row r="10" spans="2:14" ht="30" customHeight="1" x14ac:dyDescent="0.25">
      <c r="B10" s="78" t="s">
        <v>50</v>
      </c>
      <c r="C10" s="33">
        <v>0</v>
      </c>
      <c r="D10" s="33">
        <v>0</v>
      </c>
      <c r="E10" s="33">
        <v>0</v>
      </c>
      <c r="F10" s="33">
        <v>4</v>
      </c>
      <c r="G10" s="79"/>
    </row>
    <row r="11" spans="2:14" ht="30" customHeight="1" x14ac:dyDescent="0.25">
      <c r="B11" s="103" t="s">
        <v>51</v>
      </c>
      <c r="C11" s="29">
        <v>0</v>
      </c>
      <c r="D11" s="29">
        <v>0</v>
      </c>
      <c r="E11" s="29">
        <v>0</v>
      </c>
      <c r="F11" s="29">
        <v>0</v>
      </c>
      <c r="G11" s="104"/>
    </row>
    <row r="12" spans="2:14" ht="30" customHeight="1" x14ac:dyDescent="0.25">
      <c r="B12" s="82" t="s">
        <v>52</v>
      </c>
      <c r="C12" s="30">
        <v>0</v>
      </c>
      <c r="D12" s="30">
        <v>0</v>
      </c>
      <c r="E12" s="30">
        <v>0</v>
      </c>
      <c r="F12" s="30">
        <v>0</v>
      </c>
      <c r="G12" s="83"/>
    </row>
    <row r="13" spans="2:14" ht="30" customHeight="1" x14ac:dyDescent="0.25">
      <c r="B13" s="105" t="s">
        <v>53</v>
      </c>
      <c r="C13" s="29">
        <v>0</v>
      </c>
      <c r="D13" s="29">
        <v>0</v>
      </c>
      <c r="E13" s="29">
        <v>0</v>
      </c>
      <c r="F13" s="29">
        <v>2</v>
      </c>
      <c r="G13" s="104"/>
    </row>
    <row r="14" spans="2:14" ht="30" customHeight="1" x14ac:dyDescent="0.25">
      <c r="B14" s="84" t="s">
        <v>54</v>
      </c>
      <c r="C14" s="49">
        <v>0</v>
      </c>
      <c r="D14" s="49">
        <v>0</v>
      </c>
      <c r="E14" s="49">
        <v>0</v>
      </c>
      <c r="F14" s="49">
        <v>4</v>
      </c>
      <c r="G14" s="85"/>
    </row>
    <row r="15" spans="2:14" ht="30" customHeight="1" x14ac:dyDescent="0.25">
      <c r="B15" s="99" t="s">
        <v>55</v>
      </c>
      <c r="C15" s="34">
        <v>290</v>
      </c>
      <c r="D15" s="34">
        <v>280</v>
      </c>
      <c r="E15" s="34">
        <v>257</v>
      </c>
      <c r="F15" s="34">
        <v>225</v>
      </c>
      <c r="G15" s="100"/>
    </row>
    <row r="16" spans="2:14" ht="30" customHeight="1" x14ac:dyDescent="0.25">
      <c r="B16" s="86" t="s">
        <v>56</v>
      </c>
      <c r="C16" s="35">
        <v>269</v>
      </c>
      <c r="D16" s="35">
        <v>264</v>
      </c>
      <c r="E16" s="35">
        <v>252</v>
      </c>
      <c r="F16" s="35">
        <v>217</v>
      </c>
      <c r="G16" s="87"/>
    </row>
    <row r="17" spans="2:7" ht="30" customHeight="1" x14ac:dyDescent="0.25">
      <c r="B17" s="106" t="s">
        <v>57</v>
      </c>
      <c r="C17" s="34">
        <v>1</v>
      </c>
      <c r="D17" s="34">
        <v>0</v>
      </c>
      <c r="E17" s="34">
        <v>0</v>
      </c>
      <c r="F17" s="34">
        <v>2</v>
      </c>
      <c r="G17" s="100"/>
    </row>
    <row r="18" spans="2:7" ht="30" customHeight="1" x14ac:dyDescent="0.25">
      <c r="B18" s="89" t="s">
        <v>58</v>
      </c>
      <c r="C18" s="33">
        <v>21</v>
      </c>
      <c r="D18" s="33">
        <v>16</v>
      </c>
      <c r="E18" s="33">
        <v>5</v>
      </c>
      <c r="F18" s="33">
        <v>8</v>
      </c>
      <c r="G18" s="79"/>
    </row>
    <row r="19" spans="2:7" ht="30" customHeight="1" x14ac:dyDescent="0.25">
      <c r="B19" s="106" t="s">
        <v>59</v>
      </c>
      <c r="C19" s="34">
        <v>145</v>
      </c>
      <c r="D19" s="34">
        <v>140</v>
      </c>
      <c r="E19" s="34">
        <v>108</v>
      </c>
      <c r="F19" s="34">
        <v>91</v>
      </c>
      <c r="G19" s="100"/>
    </row>
    <row r="20" spans="2:7" ht="30" customHeight="1" x14ac:dyDescent="0.25">
      <c r="B20" s="89" t="s">
        <v>60</v>
      </c>
      <c r="C20" s="33">
        <v>14</v>
      </c>
      <c r="D20" s="33">
        <v>17</v>
      </c>
      <c r="E20" s="33">
        <v>27</v>
      </c>
      <c r="F20" s="33">
        <v>25</v>
      </c>
      <c r="G20" s="79"/>
    </row>
    <row r="21" spans="2:7" ht="30" customHeight="1" x14ac:dyDescent="0.25">
      <c r="B21" s="106" t="s">
        <v>61</v>
      </c>
      <c r="C21" s="34">
        <v>111</v>
      </c>
      <c r="D21" s="34">
        <v>100</v>
      </c>
      <c r="E21" s="34">
        <v>92</v>
      </c>
      <c r="F21" s="34">
        <v>86</v>
      </c>
      <c r="G21" s="100"/>
    </row>
    <row r="22" spans="2:7" ht="30" customHeight="1" x14ac:dyDescent="0.25">
      <c r="B22" s="86" t="s">
        <v>62</v>
      </c>
      <c r="C22" s="35">
        <v>13</v>
      </c>
      <c r="D22" s="35">
        <v>16</v>
      </c>
      <c r="E22" s="35">
        <v>19</v>
      </c>
      <c r="F22" s="35">
        <v>20</v>
      </c>
      <c r="G22" s="87"/>
    </row>
    <row r="23" spans="2:7" ht="30" customHeight="1" x14ac:dyDescent="0.25">
      <c r="B23" s="106" t="s">
        <v>63</v>
      </c>
      <c r="C23" s="34">
        <v>7</v>
      </c>
      <c r="D23" s="34">
        <v>7</v>
      </c>
      <c r="E23" s="34">
        <v>11</v>
      </c>
      <c r="F23" s="34">
        <v>3</v>
      </c>
      <c r="G23" s="100"/>
    </row>
    <row r="24" spans="2:7" ht="30" customHeight="1" x14ac:dyDescent="0.25">
      <c r="B24" s="90" t="s">
        <v>64</v>
      </c>
      <c r="C24" s="137" t="s">
        <v>65</v>
      </c>
      <c r="D24" s="138"/>
      <c r="E24" s="138"/>
      <c r="F24" s="138"/>
      <c r="G24" s="139"/>
    </row>
    <row r="25" spans="2:7" ht="30" customHeight="1" x14ac:dyDescent="0.25">
      <c r="B25" s="91" t="s">
        <v>66</v>
      </c>
      <c r="C25" s="49">
        <v>24</v>
      </c>
      <c r="D25" s="49">
        <v>21</v>
      </c>
      <c r="E25" s="49">
        <v>15</v>
      </c>
      <c r="F25" s="49">
        <v>21</v>
      </c>
      <c r="G25" s="85"/>
    </row>
    <row r="26" spans="2:7" ht="30" customHeight="1" x14ac:dyDescent="0.25">
      <c r="B26" s="103" t="s">
        <v>67</v>
      </c>
      <c r="C26" s="29">
        <v>0</v>
      </c>
      <c r="D26" s="29">
        <v>0</v>
      </c>
      <c r="E26" s="29">
        <v>2</v>
      </c>
      <c r="F26" s="29">
        <v>0</v>
      </c>
      <c r="G26" s="104"/>
    </row>
    <row r="27" spans="2:7" ht="30" customHeight="1" x14ac:dyDescent="0.25">
      <c r="B27" s="78" t="s">
        <v>68</v>
      </c>
      <c r="C27" s="33">
        <v>8</v>
      </c>
      <c r="D27" s="33">
        <v>1</v>
      </c>
      <c r="E27" s="33">
        <v>2</v>
      </c>
      <c r="F27" s="33">
        <v>3</v>
      </c>
      <c r="G27" s="79"/>
    </row>
    <row r="28" spans="2:7" ht="30" customHeight="1" x14ac:dyDescent="0.25">
      <c r="B28" s="103" t="s">
        <v>69</v>
      </c>
      <c r="C28" s="29">
        <v>8</v>
      </c>
      <c r="D28" s="29">
        <v>1</v>
      </c>
      <c r="E28" s="29">
        <v>5</v>
      </c>
      <c r="F28" s="29">
        <v>2</v>
      </c>
      <c r="G28" s="104"/>
    </row>
    <row r="29" spans="2:7" ht="30" customHeight="1" x14ac:dyDescent="0.25">
      <c r="B29" s="82" t="s">
        <v>70</v>
      </c>
      <c r="C29" s="30">
        <v>8</v>
      </c>
      <c r="D29" s="30">
        <v>1</v>
      </c>
      <c r="E29" s="30">
        <v>5</v>
      </c>
      <c r="F29" s="30">
        <v>2</v>
      </c>
      <c r="G29" s="83"/>
    </row>
    <row r="30" spans="2:7" ht="30" customHeight="1" x14ac:dyDescent="0.25">
      <c r="B30" s="103" t="s">
        <v>71</v>
      </c>
      <c r="C30" s="29">
        <v>0</v>
      </c>
      <c r="D30" s="29">
        <v>0</v>
      </c>
      <c r="E30" s="29">
        <v>0</v>
      </c>
      <c r="F30" s="29">
        <v>0</v>
      </c>
      <c r="G30" s="104"/>
    </row>
    <row r="31" spans="2:7" ht="30" customHeight="1" x14ac:dyDescent="0.25">
      <c r="B31" s="74" t="s">
        <v>72</v>
      </c>
      <c r="C31" s="53">
        <v>6</v>
      </c>
      <c r="D31" s="30">
        <v>1</v>
      </c>
      <c r="E31" s="30">
        <v>5</v>
      </c>
      <c r="F31" s="30">
        <v>2</v>
      </c>
      <c r="G31" s="107"/>
    </row>
    <row r="32" spans="2:7" ht="30" customHeight="1" x14ac:dyDescent="0.25">
      <c r="B32" s="101" t="s">
        <v>73</v>
      </c>
      <c r="C32" s="54">
        <v>1</v>
      </c>
      <c r="D32" s="29">
        <v>0</v>
      </c>
      <c r="E32" s="29">
        <v>0</v>
      </c>
      <c r="F32" s="29">
        <v>0</v>
      </c>
      <c r="G32" s="108"/>
    </row>
    <row r="33" spans="2:7" ht="30" customHeight="1" x14ac:dyDescent="0.25">
      <c r="B33" s="74" t="s">
        <v>74</v>
      </c>
      <c r="C33" s="53">
        <v>1</v>
      </c>
      <c r="D33" s="30">
        <v>0</v>
      </c>
      <c r="E33" s="30">
        <v>0</v>
      </c>
      <c r="F33" s="30">
        <v>0</v>
      </c>
      <c r="G33" s="107"/>
    </row>
    <row r="34" spans="2:7" ht="30" customHeight="1" thickBot="1" x14ac:dyDescent="0.3">
      <c r="B34" s="109" t="s">
        <v>75</v>
      </c>
      <c r="C34" s="93">
        <v>0</v>
      </c>
      <c r="D34" s="93">
        <v>0</v>
      </c>
      <c r="E34" s="93">
        <v>0</v>
      </c>
      <c r="F34" s="93">
        <v>1</v>
      </c>
      <c r="G34" s="110"/>
    </row>
  </sheetData>
  <sheetProtection insertColumns="0" insertRows="0" deleteColumns="0" deleteRows="0"/>
  <protectedRanges>
    <protectedRange sqref="B7 B27 G7 G27 B14:B23 B10:B12 G10:G12 G14:G23" name="Range1"/>
    <protectedRange sqref="B3:G3" name="Range2"/>
    <protectedRange sqref="B8:B9 B25:B26 B28:B34 B13 G8:G9 G13 G25:G26 G28:G34" name="Range1_1"/>
    <protectedRange sqref="C7 C10:C12 C14:C23" name="Range1_2"/>
    <protectedRange sqref="C8:C9 C13" name="Range1_1_1"/>
    <protectedRange sqref="C27" name="Range1_3"/>
    <protectedRange sqref="C25:C26 C28:C34" name="Range1_1_2"/>
    <protectedRange sqref="D7 D10:D12 D14:D23" name="Range1_6"/>
    <protectedRange sqref="D8:D9 D13" name="Range1_1_5"/>
    <protectedRange sqref="D27" name="Range1_7"/>
    <protectedRange sqref="D25:D26 D28:D34" name="Range1_1_6"/>
    <protectedRange sqref="E7:F7 E10:F12 E14:F23" name="Range1_4"/>
    <protectedRange sqref="E8:F9 E13:F13" name="Range1_1_3"/>
    <protectedRange sqref="E27:F27" name="Range1_5"/>
    <protectedRange sqref="E25:F26 E28:F34" name="Range1_1_4"/>
  </protectedRanges>
  <mergeCells count="3">
    <mergeCell ref="B2:G2"/>
    <mergeCell ref="C3:G3"/>
    <mergeCell ref="C24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60FD-5F6E-4F80-9273-D5C32021C58C}">
  <dimension ref="B1:N32"/>
  <sheetViews>
    <sheetView zoomScale="90" zoomScaleNormal="90" workbookViewId="0"/>
  </sheetViews>
  <sheetFormatPr defaultColWidth="9.140625" defaultRowHeight="15" x14ac:dyDescent="0.25"/>
  <cols>
    <col min="1" max="1" width="9.140625" style="28"/>
    <col min="2" max="2" width="41.42578125" style="39" customWidth="1"/>
    <col min="3" max="4" width="14.140625" style="39" customWidth="1"/>
    <col min="5" max="7" width="14.140625" style="28" customWidth="1"/>
    <col min="8" max="8" width="9.140625" style="28"/>
    <col min="9" max="9" width="41.42578125" style="38" customWidth="1"/>
    <col min="10" max="10" width="14.140625" style="38" customWidth="1"/>
    <col min="11" max="14" width="14.140625" style="28" customWidth="1"/>
    <col min="15" max="16384" width="9.140625" style="28"/>
  </cols>
  <sheetData>
    <row r="1" spans="2:14" ht="14.45" customHeight="1" x14ac:dyDescent="0.25"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4" ht="30" customHeight="1" x14ac:dyDescent="0.25">
      <c r="B2" s="142" t="s">
        <v>76</v>
      </c>
      <c r="C2" s="142"/>
      <c r="D2" s="142"/>
      <c r="E2" s="142"/>
      <c r="F2" s="142"/>
      <c r="G2" s="142"/>
      <c r="H2" s="46"/>
      <c r="I2" s="46"/>
      <c r="J2" s="46"/>
      <c r="K2" s="46"/>
      <c r="L2" s="46"/>
      <c r="M2" s="46"/>
      <c r="N2" s="46"/>
    </row>
    <row r="3" spans="2:14" ht="35.450000000000003" customHeight="1" x14ac:dyDescent="0.25">
      <c r="B3" s="36" t="s">
        <v>1</v>
      </c>
      <c r="C3" s="148">
        <v>45674</v>
      </c>
      <c r="D3" s="149"/>
      <c r="E3" s="149"/>
      <c r="F3" s="149"/>
      <c r="G3" s="150"/>
      <c r="H3" s="46"/>
      <c r="I3" s="46"/>
      <c r="J3" s="46"/>
      <c r="K3" s="46"/>
      <c r="L3" s="46"/>
      <c r="M3" s="46"/>
      <c r="N3" s="46"/>
    </row>
    <row r="4" spans="2:14" x14ac:dyDescent="0.25">
      <c r="E4" s="40"/>
      <c r="F4" s="40"/>
      <c r="G4" s="40"/>
      <c r="H4" s="40"/>
      <c r="I4" s="45"/>
      <c r="J4" s="45"/>
      <c r="K4" s="40"/>
      <c r="L4" s="40"/>
      <c r="M4" s="40"/>
      <c r="N4" s="40"/>
    </row>
    <row r="5" spans="2:14" ht="18" x14ac:dyDescent="0.25">
      <c r="B5" s="146" t="s">
        <v>77</v>
      </c>
      <c r="C5" s="146"/>
      <c r="D5" s="146"/>
      <c r="E5" s="146"/>
      <c r="F5" s="146"/>
      <c r="G5" s="146"/>
      <c r="H5" s="40"/>
      <c r="I5" s="146" t="s">
        <v>78</v>
      </c>
      <c r="J5" s="146"/>
      <c r="K5" s="146"/>
      <c r="L5" s="146"/>
      <c r="M5" s="146"/>
      <c r="N5" s="146"/>
    </row>
    <row r="6" spans="2:14" ht="36" x14ac:dyDescent="0.25">
      <c r="B6" s="66" t="s">
        <v>79</v>
      </c>
      <c r="C6" s="67" t="s">
        <v>3</v>
      </c>
      <c r="D6" s="68" t="s">
        <v>4</v>
      </c>
      <c r="E6" s="68" t="s">
        <v>5</v>
      </c>
      <c r="F6" s="68" t="s">
        <v>6</v>
      </c>
      <c r="G6" s="69" t="s">
        <v>7</v>
      </c>
      <c r="H6" s="40"/>
      <c r="I6" s="66" t="s">
        <v>80</v>
      </c>
      <c r="J6" s="67" t="s">
        <v>3</v>
      </c>
      <c r="K6" s="68" t="s">
        <v>4</v>
      </c>
      <c r="L6" s="68" t="s">
        <v>5</v>
      </c>
      <c r="M6" s="68" t="s">
        <v>6</v>
      </c>
      <c r="N6" s="69" t="s">
        <v>7</v>
      </c>
    </row>
    <row r="7" spans="2:14" ht="30" x14ac:dyDescent="0.25">
      <c r="B7" s="126" t="s">
        <v>81</v>
      </c>
      <c r="C7" s="56">
        <v>3</v>
      </c>
      <c r="D7" s="42">
        <v>10</v>
      </c>
      <c r="E7" s="42">
        <v>7</v>
      </c>
      <c r="F7" s="42">
        <v>4</v>
      </c>
      <c r="G7" s="127"/>
      <c r="H7" s="40"/>
      <c r="I7" s="111" t="s">
        <v>82</v>
      </c>
      <c r="J7" s="56">
        <v>22</v>
      </c>
      <c r="K7" s="44">
        <v>17</v>
      </c>
      <c r="L7" s="44">
        <v>17</v>
      </c>
      <c r="M7" s="44">
        <v>22</v>
      </c>
      <c r="N7" s="112"/>
    </row>
    <row r="8" spans="2:14" ht="30" x14ac:dyDescent="0.25">
      <c r="B8" s="118" t="s">
        <v>83</v>
      </c>
      <c r="C8" s="57">
        <v>3</v>
      </c>
      <c r="D8" s="41">
        <v>4</v>
      </c>
      <c r="E8" s="41">
        <v>0</v>
      </c>
      <c r="F8" s="41">
        <v>1</v>
      </c>
      <c r="G8" s="119"/>
      <c r="H8" s="40"/>
      <c r="I8" s="131" t="s">
        <v>84</v>
      </c>
      <c r="J8" s="57">
        <v>3</v>
      </c>
      <c r="K8" s="43">
        <v>3</v>
      </c>
      <c r="L8" s="43">
        <v>3</v>
      </c>
      <c r="M8" s="43">
        <v>3</v>
      </c>
      <c r="N8" s="113"/>
    </row>
    <row r="9" spans="2:14" ht="45" x14ac:dyDescent="0.25">
      <c r="B9" s="126" t="s">
        <v>85</v>
      </c>
      <c r="C9" s="56">
        <v>0</v>
      </c>
      <c r="D9" s="42">
        <v>0</v>
      </c>
      <c r="E9" s="42">
        <v>0</v>
      </c>
      <c r="F9" s="42">
        <v>0</v>
      </c>
      <c r="G9" s="127"/>
      <c r="H9" s="40"/>
      <c r="I9" s="111" t="s">
        <v>86</v>
      </c>
      <c r="J9" s="56">
        <v>0</v>
      </c>
      <c r="K9" s="44">
        <v>1</v>
      </c>
      <c r="L9" s="44">
        <v>0</v>
      </c>
      <c r="M9" s="44">
        <v>0</v>
      </c>
      <c r="N9" s="112"/>
    </row>
    <row r="10" spans="2:14" ht="57.75" customHeight="1" x14ac:dyDescent="0.25">
      <c r="B10" s="118" t="s">
        <v>87</v>
      </c>
      <c r="C10" s="57">
        <v>0</v>
      </c>
      <c r="D10" s="41">
        <v>0</v>
      </c>
      <c r="E10" s="41">
        <v>0</v>
      </c>
      <c r="F10" s="41">
        <v>0</v>
      </c>
      <c r="G10" s="119"/>
      <c r="H10" s="40"/>
      <c r="I10" s="131" t="s">
        <v>88</v>
      </c>
      <c r="J10" s="57">
        <v>1</v>
      </c>
      <c r="K10" s="43">
        <v>0</v>
      </c>
      <c r="L10" s="43">
        <v>2</v>
      </c>
      <c r="M10" s="43">
        <v>3</v>
      </c>
      <c r="N10" s="113"/>
    </row>
    <row r="11" spans="2:14" ht="30" x14ac:dyDescent="0.25">
      <c r="B11" s="126" t="s">
        <v>89</v>
      </c>
      <c r="C11" s="56">
        <v>1</v>
      </c>
      <c r="D11" s="42">
        <v>0</v>
      </c>
      <c r="E11" s="42">
        <v>0</v>
      </c>
      <c r="F11" s="42">
        <v>0</v>
      </c>
      <c r="G11" s="127"/>
      <c r="H11" s="40"/>
      <c r="I11" s="111" t="s">
        <v>90</v>
      </c>
      <c r="J11" s="56">
        <v>0</v>
      </c>
      <c r="K11" s="44">
        <v>0</v>
      </c>
      <c r="L11" s="44">
        <v>0</v>
      </c>
      <c r="M11" s="44">
        <v>1</v>
      </c>
      <c r="N11" s="112"/>
    </row>
    <row r="12" spans="2:14" ht="45" x14ac:dyDescent="0.25">
      <c r="B12" s="118" t="s">
        <v>91</v>
      </c>
      <c r="C12" s="57">
        <v>0</v>
      </c>
      <c r="D12" s="41">
        <v>0</v>
      </c>
      <c r="E12" s="41">
        <v>0</v>
      </c>
      <c r="F12" s="41">
        <v>0</v>
      </c>
      <c r="G12" s="119"/>
      <c r="H12" s="40"/>
      <c r="I12" s="131" t="s">
        <v>92</v>
      </c>
      <c r="J12" s="57">
        <v>0</v>
      </c>
      <c r="K12" s="43">
        <v>0</v>
      </c>
      <c r="L12" s="43">
        <v>0</v>
      </c>
      <c r="M12" s="43">
        <v>0</v>
      </c>
      <c r="N12" s="113"/>
    </row>
    <row r="13" spans="2:14" ht="30" x14ac:dyDescent="0.25">
      <c r="B13" s="126" t="s">
        <v>93</v>
      </c>
      <c r="C13" s="56">
        <v>0</v>
      </c>
      <c r="D13" s="42">
        <v>0</v>
      </c>
      <c r="E13" s="42">
        <v>0</v>
      </c>
      <c r="F13" s="42">
        <v>0</v>
      </c>
      <c r="G13" s="127"/>
      <c r="H13" s="40"/>
      <c r="I13" s="111" t="s">
        <v>94</v>
      </c>
      <c r="J13" s="56">
        <v>0</v>
      </c>
      <c r="K13" s="44">
        <v>0</v>
      </c>
      <c r="L13" s="44">
        <v>0</v>
      </c>
      <c r="M13" s="44">
        <v>0</v>
      </c>
      <c r="N13" s="112"/>
    </row>
    <row r="14" spans="2:14" ht="30" x14ac:dyDescent="0.25">
      <c r="B14" s="118" t="s">
        <v>95</v>
      </c>
      <c r="C14" s="57">
        <v>0</v>
      </c>
      <c r="D14" s="41">
        <v>0</v>
      </c>
      <c r="E14" s="41">
        <v>0</v>
      </c>
      <c r="F14" s="41">
        <v>0</v>
      </c>
      <c r="G14" s="119"/>
      <c r="H14" s="40"/>
      <c r="I14" s="131" t="s">
        <v>96</v>
      </c>
      <c r="J14" s="57">
        <v>0</v>
      </c>
      <c r="K14" s="43">
        <v>0</v>
      </c>
      <c r="L14" s="43">
        <v>0</v>
      </c>
      <c r="M14" s="43">
        <v>0</v>
      </c>
      <c r="N14" s="113"/>
    </row>
    <row r="15" spans="2:14" ht="30" x14ac:dyDescent="0.25">
      <c r="B15" s="126" t="s">
        <v>97</v>
      </c>
      <c r="C15" s="56">
        <v>0</v>
      </c>
      <c r="D15" s="42">
        <v>0</v>
      </c>
      <c r="E15" s="42">
        <v>0</v>
      </c>
      <c r="F15" s="42">
        <v>0</v>
      </c>
      <c r="G15" s="127"/>
      <c r="H15" s="40"/>
      <c r="I15" s="111" t="s">
        <v>98</v>
      </c>
      <c r="J15" s="56">
        <v>0</v>
      </c>
      <c r="K15" s="44">
        <v>0</v>
      </c>
      <c r="L15" s="44">
        <v>0</v>
      </c>
      <c r="M15" s="44">
        <v>0</v>
      </c>
      <c r="N15" s="112"/>
    </row>
    <row r="16" spans="2:14" ht="45" x14ac:dyDescent="0.25">
      <c r="B16" s="118" t="s">
        <v>99</v>
      </c>
      <c r="C16" s="57">
        <v>4</v>
      </c>
      <c r="D16" s="41">
        <v>0</v>
      </c>
      <c r="E16" s="41">
        <v>0</v>
      </c>
      <c r="F16" s="41">
        <v>1</v>
      </c>
      <c r="G16" s="119"/>
      <c r="H16" s="40"/>
      <c r="I16" s="131" t="s">
        <v>100</v>
      </c>
      <c r="J16" s="57">
        <v>1</v>
      </c>
      <c r="K16" s="43">
        <v>1</v>
      </c>
      <c r="L16" s="43">
        <v>0</v>
      </c>
      <c r="M16" s="43">
        <v>1</v>
      </c>
      <c r="N16" s="113"/>
    </row>
    <row r="17" spans="2:14" ht="60" x14ac:dyDescent="0.25">
      <c r="B17" s="126" t="s">
        <v>101</v>
      </c>
      <c r="C17" s="56">
        <v>19</v>
      </c>
      <c r="D17" s="42">
        <v>17</v>
      </c>
      <c r="E17" s="42">
        <v>16</v>
      </c>
      <c r="F17" s="42">
        <v>13</v>
      </c>
      <c r="G17" s="127"/>
      <c r="H17" s="40"/>
      <c r="I17" s="111" t="s">
        <v>102</v>
      </c>
      <c r="J17" s="56">
        <v>3</v>
      </c>
      <c r="K17" s="44">
        <v>2</v>
      </c>
      <c r="L17" s="44">
        <v>0</v>
      </c>
      <c r="M17" s="44">
        <v>3</v>
      </c>
      <c r="N17" s="112"/>
    </row>
    <row r="18" spans="2:14" ht="30" x14ac:dyDescent="0.25">
      <c r="B18" s="118" t="s">
        <v>103</v>
      </c>
      <c r="C18" s="57">
        <v>0</v>
      </c>
      <c r="D18" s="41">
        <v>0</v>
      </c>
      <c r="E18" s="41">
        <v>0</v>
      </c>
      <c r="F18" s="41">
        <v>0</v>
      </c>
      <c r="G18" s="119"/>
      <c r="H18" s="40"/>
      <c r="I18" s="131" t="s">
        <v>104</v>
      </c>
      <c r="J18" s="57">
        <v>1</v>
      </c>
      <c r="K18" s="43">
        <v>0</v>
      </c>
      <c r="L18" s="43">
        <v>0</v>
      </c>
      <c r="M18" s="43">
        <v>3</v>
      </c>
      <c r="N18" s="113"/>
    </row>
    <row r="19" spans="2:14" ht="36.6" customHeight="1" thickBot="1" x14ac:dyDescent="0.3">
      <c r="B19" s="126" t="s">
        <v>105</v>
      </c>
      <c r="C19" s="56">
        <v>0</v>
      </c>
      <c r="D19" s="42">
        <v>0</v>
      </c>
      <c r="E19" s="42">
        <v>0</v>
      </c>
      <c r="F19" s="42">
        <v>0</v>
      </c>
      <c r="G19" s="127"/>
      <c r="H19" s="40"/>
      <c r="I19" s="134" t="s">
        <v>106</v>
      </c>
      <c r="J19" s="135">
        <v>3</v>
      </c>
      <c r="K19" s="114">
        <v>0</v>
      </c>
      <c r="L19" s="114">
        <v>0</v>
      </c>
      <c r="M19" s="114">
        <v>8</v>
      </c>
      <c r="N19" s="115"/>
    </row>
    <row r="20" spans="2:14" ht="38.1" customHeight="1" x14ac:dyDescent="0.25">
      <c r="B20" s="118" t="s">
        <v>107</v>
      </c>
      <c r="C20" s="57">
        <v>0</v>
      </c>
      <c r="D20" s="41">
        <v>0</v>
      </c>
      <c r="E20" s="41">
        <v>0</v>
      </c>
      <c r="F20" s="41">
        <v>0</v>
      </c>
      <c r="G20" s="119"/>
      <c r="H20" s="40"/>
    </row>
    <row r="21" spans="2:14" ht="105" customHeight="1" x14ac:dyDescent="0.25">
      <c r="B21" s="126" t="s">
        <v>108</v>
      </c>
      <c r="C21" s="56">
        <v>0</v>
      </c>
      <c r="D21" s="42">
        <v>0</v>
      </c>
      <c r="E21" s="42">
        <v>0</v>
      </c>
      <c r="F21" s="42">
        <v>0</v>
      </c>
      <c r="G21" s="127"/>
      <c r="H21" s="40"/>
      <c r="I21" s="147" t="s">
        <v>109</v>
      </c>
      <c r="J21" s="147"/>
      <c r="K21" s="147"/>
      <c r="L21" s="147"/>
      <c r="M21" s="147"/>
      <c r="N21" s="147"/>
    </row>
    <row r="22" spans="2:14" ht="30" x14ac:dyDescent="0.25">
      <c r="B22" s="118" t="s">
        <v>110</v>
      </c>
      <c r="C22" s="57">
        <v>0</v>
      </c>
      <c r="D22" s="41">
        <v>0</v>
      </c>
      <c r="E22" s="41">
        <v>0</v>
      </c>
      <c r="F22" s="41">
        <v>0</v>
      </c>
      <c r="G22" s="119"/>
      <c r="H22" s="40"/>
      <c r="I22" s="58"/>
      <c r="J22" s="58"/>
      <c r="K22" s="59"/>
      <c r="L22" s="59"/>
      <c r="M22" s="59"/>
      <c r="N22" s="59"/>
    </row>
    <row r="23" spans="2:14" ht="45" x14ac:dyDescent="0.25">
      <c r="B23" s="126" t="s">
        <v>111</v>
      </c>
      <c r="C23" s="56">
        <v>0</v>
      </c>
      <c r="D23" s="42">
        <v>0</v>
      </c>
      <c r="E23" s="42">
        <v>0</v>
      </c>
      <c r="F23" s="42">
        <v>0</v>
      </c>
      <c r="G23" s="127"/>
      <c r="H23" s="40"/>
      <c r="I23" s="58"/>
      <c r="J23" s="58"/>
      <c r="K23" s="59"/>
      <c r="L23" s="59"/>
      <c r="M23" s="59"/>
      <c r="N23" s="59"/>
    </row>
    <row r="24" spans="2:14" x14ac:dyDescent="0.25">
      <c r="B24" s="118" t="s">
        <v>112</v>
      </c>
      <c r="C24" s="57">
        <v>1</v>
      </c>
      <c r="D24" s="41">
        <v>0</v>
      </c>
      <c r="E24" s="41">
        <v>0</v>
      </c>
      <c r="F24" s="41">
        <v>3</v>
      </c>
      <c r="G24" s="119"/>
      <c r="H24" s="40"/>
      <c r="I24" s="58"/>
      <c r="J24" s="58"/>
      <c r="K24" s="59"/>
      <c r="L24" s="59"/>
      <c r="M24" s="59"/>
      <c r="N24" s="59"/>
    </row>
    <row r="25" spans="2:14" ht="30" x14ac:dyDescent="0.25">
      <c r="B25" s="126" t="s">
        <v>113</v>
      </c>
      <c r="C25" s="56">
        <v>0</v>
      </c>
      <c r="D25" s="42">
        <v>0</v>
      </c>
      <c r="E25" s="42">
        <v>0</v>
      </c>
      <c r="F25" s="42">
        <v>0</v>
      </c>
      <c r="G25" s="127"/>
      <c r="H25" s="40"/>
      <c r="I25" s="58"/>
      <c r="J25" s="58"/>
      <c r="K25" s="59"/>
      <c r="L25" s="59"/>
      <c r="M25" s="59"/>
      <c r="N25" s="59"/>
    </row>
    <row r="26" spans="2:14" ht="30" x14ac:dyDescent="0.25">
      <c r="B26" s="118" t="s">
        <v>114</v>
      </c>
      <c r="C26" s="143" t="s">
        <v>115</v>
      </c>
      <c r="D26" s="41">
        <v>1</v>
      </c>
      <c r="E26" s="41">
        <v>2</v>
      </c>
      <c r="F26" s="41">
        <v>0</v>
      </c>
      <c r="G26" s="119"/>
      <c r="H26" s="40"/>
      <c r="I26" s="58"/>
      <c r="J26" s="58"/>
      <c r="K26" s="59"/>
      <c r="L26" s="59"/>
      <c r="M26" s="59"/>
      <c r="N26" s="59"/>
    </row>
    <row r="27" spans="2:14" ht="30" x14ac:dyDescent="0.25">
      <c r="B27" s="126" t="s">
        <v>116</v>
      </c>
      <c r="C27" s="144"/>
      <c r="D27" s="42">
        <v>25</v>
      </c>
      <c r="E27" s="42">
        <v>30</v>
      </c>
      <c r="F27" s="42">
        <v>10</v>
      </c>
      <c r="G27" s="127"/>
      <c r="H27" s="40"/>
      <c r="I27" s="58"/>
      <c r="J27" s="58"/>
      <c r="K27" s="59"/>
      <c r="L27" s="59"/>
      <c r="M27" s="59"/>
      <c r="N27" s="59"/>
    </row>
    <row r="28" spans="2:14" ht="45" x14ac:dyDescent="0.25">
      <c r="B28" s="121" t="s">
        <v>117</v>
      </c>
      <c r="C28" s="145"/>
      <c r="D28" s="65">
        <v>0</v>
      </c>
      <c r="E28" s="65">
        <v>0</v>
      </c>
      <c r="F28" s="65">
        <v>0</v>
      </c>
      <c r="G28" s="122"/>
      <c r="H28" s="40"/>
      <c r="I28" s="58"/>
      <c r="J28" s="58"/>
      <c r="K28" s="59"/>
      <c r="L28" s="59"/>
      <c r="M28" s="59"/>
      <c r="N28" s="59"/>
    </row>
    <row r="29" spans="2:14" ht="30" x14ac:dyDescent="0.25">
      <c r="B29" s="118" t="s">
        <v>118</v>
      </c>
      <c r="C29" s="57">
        <v>2</v>
      </c>
      <c r="D29" s="41">
        <v>6</v>
      </c>
      <c r="E29" s="41">
        <v>11</v>
      </c>
      <c r="F29" s="41">
        <v>5</v>
      </c>
      <c r="G29" s="119"/>
      <c r="H29" s="40"/>
      <c r="I29" s="58"/>
      <c r="J29" s="58"/>
      <c r="K29" s="59"/>
      <c r="L29" s="59"/>
      <c r="M29" s="59"/>
      <c r="N29" s="59"/>
    </row>
    <row r="30" spans="2:14" ht="30" x14ac:dyDescent="0.25">
      <c r="B30" s="126" t="s">
        <v>119</v>
      </c>
      <c r="C30" s="56">
        <v>0</v>
      </c>
      <c r="D30" s="42">
        <v>0</v>
      </c>
      <c r="E30" s="42">
        <v>0</v>
      </c>
      <c r="F30" s="42">
        <v>0</v>
      </c>
      <c r="G30" s="127"/>
      <c r="H30" s="40"/>
      <c r="I30" s="58"/>
      <c r="J30" s="58"/>
      <c r="K30" s="59"/>
      <c r="L30" s="59"/>
      <c r="M30" s="59"/>
      <c r="N30" s="59"/>
    </row>
    <row r="31" spans="2:14" x14ac:dyDescent="0.25">
      <c r="B31" s="118" t="s">
        <v>120</v>
      </c>
      <c r="C31" s="57">
        <v>2</v>
      </c>
      <c r="D31" s="41">
        <v>5</v>
      </c>
      <c r="E31" s="41">
        <v>1</v>
      </c>
      <c r="F31" s="41">
        <v>0</v>
      </c>
      <c r="G31" s="119"/>
      <c r="H31" s="40"/>
      <c r="I31" s="58"/>
      <c r="J31" s="58"/>
      <c r="K31" s="59"/>
      <c r="L31" s="59"/>
      <c r="M31" s="59"/>
      <c r="N31" s="59"/>
    </row>
    <row r="32" spans="2:14" ht="30.75" thickBot="1" x14ac:dyDescent="0.3">
      <c r="B32" s="136" t="s">
        <v>121</v>
      </c>
      <c r="C32" s="135">
        <v>1</v>
      </c>
      <c r="D32" s="124">
        <v>0</v>
      </c>
      <c r="E32" s="124">
        <v>0</v>
      </c>
      <c r="F32" s="124">
        <v>0</v>
      </c>
      <c r="G32" s="128"/>
      <c r="H32" s="40"/>
      <c r="I32" s="58"/>
      <c r="J32" s="58"/>
      <c r="K32" s="59"/>
      <c r="L32" s="59"/>
      <c r="M32" s="59"/>
      <c r="N32" s="59"/>
    </row>
  </sheetData>
  <sheetProtection insertColumns="0" insertRows="0" deleteColumns="0" deleteRows="0"/>
  <protectedRanges>
    <protectedRange sqref="K7:N19 D3 D7:G32" name="Range1"/>
  </protectedRanges>
  <mergeCells count="6">
    <mergeCell ref="C26:C28"/>
    <mergeCell ref="B2:G2"/>
    <mergeCell ref="B5:G5"/>
    <mergeCell ref="I5:N5"/>
    <mergeCell ref="I21:N21"/>
    <mergeCell ref="C3:G3"/>
  </mergeCells>
  <dataValidations count="1">
    <dataValidation type="whole" operator="greaterThanOrEqual" allowBlank="1" showInputMessage="1" showErrorMessage="1" sqref="K7:N19 D7:G32" xr:uid="{C352C3DB-4D0B-443C-BC46-41023172F9A9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ACC-F6A7-4FC3-9EF9-2C4FC2F7644A}">
  <dimension ref="B1:N32"/>
  <sheetViews>
    <sheetView zoomScale="90" zoomScaleNormal="90" workbookViewId="0"/>
  </sheetViews>
  <sheetFormatPr defaultColWidth="9.140625" defaultRowHeight="15" x14ac:dyDescent="0.25"/>
  <cols>
    <col min="1" max="1" width="9.140625" style="28"/>
    <col min="2" max="2" width="41.42578125" style="39" customWidth="1"/>
    <col min="3" max="4" width="14.7109375" style="39" customWidth="1"/>
    <col min="5" max="7" width="14.7109375" style="28" customWidth="1"/>
    <col min="8" max="8" width="9.140625" style="28"/>
    <col min="9" max="9" width="41.42578125" style="38" customWidth="1"/>
    <col min="10" max="10" width="14.7109375" style="38" customWidth="1"/>
    <col min="11" max="14" width="14.7109375" style="28" customWidth="1"/>
    <col min="15" max="16384" width="9.140625" style="28"/>
  </cols>
  <sheetData>
    <row r="1" spans="2:14" ht="14.45" customHeight="1" x14ac:dyDescent="0.25"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4" ht="30" customHeight="1" x14ac:dyDescent="0.25">
      <c r="B2" s="142" t="s">
        <v>122</v>
      </c>
      <c r="C2" s="142"/>
      <c r="D2" s="142"/>
      <c r="E2" s="142"/>
      <c r="F2" s="142"/>
      <c r="G2" s="142"/>
      <c r="H2" s="46"/>
      <c r="I2" s="46"/>
      <c r="J2" s="46"/>
      <c r="K2" s="46"/>
      <c r="L2" s="46"/>
      <c r="M2" s="46"/>
      <c r="N2" s="46"/>
    </row>
    <row r="3" spans="2:14" ht="35.450000000000003" customHeight="1" x14ac:dyDescent="0.25">
      <c r="B3" s="36" t="s">
        <v>123</v>
      </c>
      <c r="C3" s="148">
        <v>45674</v>
      </c>
      <c r="D3" s="149"/>
      <c r="E3" s="149"/>
      <c r="F3" s="149"/>
      <c r="G3" s="150"/>
      <c r="H3" s="46"/>
      <c r="I3" s="46"/>
      <c r="J3" s="46"/>
      <c r="K3" s="46"/>
      <c r="L3" s="46"/>
      <c r="M3" s="46"/>
      <c r="N3" s="46"/>
    </row>
    <row r="4" spans="2:14" x14ac:dyDescent="0.25">
      <c r="E4" s="40"/>
      <c r="F4" s="40"/>
      <c r="G4" s="40"/>
      <c r="H4" s="40"/>
      <c r="I4" s="45"/>
      <c r="J4" s="45"/>
      <c r="K4" s="40"/>
      <c r="L4" s="40"/>
      <c r="M4" s="40"/>
      <c r="N4" s="40"/>
    </row>
    <row r="5" spans="2:14" ht="18" x14ac:dyDescent="0.25">
      <c r="B5" s="146" t="s">
        <v>124</v>
      </c>
      <c r="C5" s="146"/>
      <c r="D5" s="146"/>
      <c r="E5" s="146"/>
      <c r="F5" s="146"/>
      <c r="G5" s="146"/>
      <c r="H5" s="40"/>
      <c r="I5" s="146" t="s">
        <v>125</v>
      </c>
      <c r="J5" s="146"/>
      <c r="K5" s="146"/>
      <c r="L5" s="146"/>
      <c r="M5" s="146"/>
      <c r="N5" s="146"/>
    </row>
    <row r="6" spans="2:14" ht="54" x14ac:dyDescent="0.25">
      <c r="B6" s="95" t="s">
        <v>126</v>
      </c>
      <c r="C6" s="96" t="s">
        <v>41</v>
      </c>
      <c r="D6" s="97" t="s">
        <v>42</v>
      </c>
      <c r="E6" s="97" t="s">
        <v>43</v>
      </c>
      <c r="F6" s="97" t="s">
        <v>44</v>
      </c>
      <c r="G6" s="98" t="s">
        <v>45</v>
      </c>
      <c r="H6" s="40"/>
      <c r="I6" s="95" t="s">
        <v>127</v>
      </c>
      <c r="J6" s="96" t="s">
        <v>41</v>
      </c>
      <c r="K6" s="97" t="s">
        <v>42</v>
      </c>
      <c r="L6" s="97" t="s">
        <v>43</v>
      </c>
      <c r="M6" s="97" t="s">
        <v>44</v>
      </c>
      <c r="N6" s="98" t="s">
        <v>45</v>
      </c>
    </row>
    <row r="7" spans="2:14" ht="30" x14ac:dyDescent="0.25">
      <c r="B7" s="116" t="s">
        <v>128</v>
      </c>
      <c r="C7" s="56">
        <v>3</v>
      </c>
      <c r="D7" s="42">
        <v>10</v>
      </c>
      <c r="E7" s="42">
        <v>7</v>
      </c>
      <c r="F7" s="42">
        <v>4</v>
      </c>
      <c r="G7" s="117"/>
      <c r="H7" s="40"/>
      <c r="I7" s="129" t="s">
        <v>129</v>
      </c>
      <c r="J7" s="56">
        <v>22</v>
      </c>
      <c r="K7" s="44">
        <v>17</v>
      </c>
      <c r="L7" s="44">
        <v>17</v>
      </c>
      <c r="M7" s="44">
        <v>22</v>
      </c>
      <c r="N7" s="130"/>
    </row>
    <row r="8" spans="2:14" ht="45" x14ac:dyDescent="0.25">
      <c r="B8" s="118" t="s">
        <v>130</v>
      </c>
      <c r="C8" s="57">
        <v>3</v>
      </c>
      <c r="D8" s="41">
        <v>4</v>
      </c>
      <c r="E8" s="41">
        <v>0</v>
      </c>
      <c r="F8" s="41">
        <v>1</v>
      </c>
      <c r="G8" s="119"/>
      <c r="H8" s="40"/>
      <c r="I8" s="131" t="s">
        <v>131</v>
      </c>
      <c r="J8" s="57">
        <v>3</v>
      </c>
      <c r="K8" s="43">
        <v>3</v>
      </c>
      <c r="L8" s="43">
        <v>3</v>
      </c>
      <c r="M8" s="43">
        <v>3</v>
      </c>
      <c r="N8" s="113"/>
    </row>
    <row r="9" spans="2:14" ht="45" x14ac:dyDescent="0.25">
      <c r="B9" s="116" t="s">
        <v>132</v>
      </c>
      <c r="C9" s="56">
        <v>0</v>
      </c>
      <c r="D9" s="42">
        <v>0</v>
      </c>
      <c r="E9" s="42">
        <v>0</v>
      </c>
      <c r="F9" s="42">
        <v>0</v>
      </c>
      <c r="G9" s="117"/>
      <c r="H9" s="40"/>
      <c r="I9" s="129" t="s">
        <v>133</v>
      </c>
      <c r="J9" s="56">
        <v>0</v>
      </c>
      <c r="K9" s="44">
        <v>1</v>
      </c>
      <c r="L9" s="44">
        <v>0</v>
      </c>
      <c r="M9" s="44">
        <v>0</v>
      </c>
      <c r="N9" s="130"/>
    </row>
    <row r="10" spans="2:14" ht="57.75" customHeight="1" x14ac:dyDescent="0.25">
      <c r="B10" s="118" t="s">
        <v>134</v>
      </c>
      <c r="C10" s="57">
        <v>0</v>
      </c>
      <c r="D10" s="41">
        <v>0</v>
      </c>
      <c r="E10" s="41">
        <v>0</v>
      </c>
      <c r="F10" s="41">
        <v>0</v>
      </c>
      <c r="G10" s="119"/>
      <c r="H10" s="40"/>
      <c r="I10" s="131" t="s">
        <v>135</v>
      </c>
      <c r="J10" s="57">
        <v>1</v>
      </c>
      <c r="K10" s="43">
        <v>0</v>
      </c>
      <c r="L10" s="43">
        <v>2</v>
      </c>
      <c r="M10" s="43">
        <v>3</v>
      </c>
      <c r="N10" s="113"/>
    </row>
    <row r="11" spans="2:14" ht="30" x14ac:dyDescent="0.25">
      <c r="B11" s="116" t="s">
        <v>136</v>
      </c>
      <c r="C11" s="56">
        <v>1</v>
      </c>
      <c r="D11" s="42">
        <v>0</v>
      </c>
      <c r="E11" s="42">
        <v>0</v>
      </c>
      <c r="F11" s="42">
        <v>0</v>
      </c>
      <c r="G11" s="117"/>
      <c r="H11" s="40"/>
      <c r="I11" s="129" t="s">
        <v>137</v>
      </c>
      <c r="J11" s="56">
        <v>0</v>
      </c>
      <c r="K11" s="44">
        <v>0</v>
      </c>
      <c r="L11" s="44">
        <v>0</v>
      </c>
      <c r="M11" s="44">
        <v>1</v>
      </c>
      <c r="N11" s="130"/>
    </row>
    <row r="12" spans="2:14" ht="60" x14ac:dyDescent="0.25">
      <c r="B12" s="118" t="s">
        <v>138</v>
      </c>
      <c r="C12" s="57">
        <v>0</v>
      </c>
      <c r="D12" s="41">
        <v>0</v>
      </c>
      <c r="E12" s="41">
        <v>0</v>
      </c>
      <c r="F12" s="41">
        <v>0</v>
      </c>
      <c r="G12" s="119"/>
      <c r="H12" s="40"/>
      <c r="I12" s="131" t="s">
        <v>139</v>
      </c>
      <c r="J12" s="57">
        <v>0</v>
      </c>
      <c r="K12" s="43">
        <v>0</v>
      </c>
      <c r="L12" s="43">
        <v>0</v>
      </c>
      <c r="M12" s="43">
        <v>0</v>
      </c>
      <c r="N12" s="113"/>
    </row>
    <row r="13" spans="2:14" ht="30" x14ac:dyDescent="0.25">
      <c r="B13" s="116" t="s">
        <v>140</v>
      </c>
      <c r="C13" s="56">
        <v>0</v>
      </c>
      <c r="D13" s="42">
        <v>0</v>
      </c>
      <c r="E13" s="42">
        <v>0</v>
      </c>
      <c r="F13" s="42">
        <v>0</v>
      </c>
      <c r="G13" s="117"/>
      <c r="H13" s="40"/>
      <c r="I13" s="129" t="s">
        <v>141</v>
      </c>
      <c r="J13" s="56">
        <v>0</v>
      </c>
      <c r="K13" s="44">
        <v>0</v>
      </c>
      <c r="L13" s="44">
        <v>0</v>
      </c>
      <c r="M13" s="44">
        <v>0</v>
      </c>
      <c r="N13" s="130"/>
    </row>
    <row r="14" spans="2:14" ht="30" x14ac:dyDescent="0.25">
      <c r="B14" s="118" t="s">
        <v>142</v>
      </c>
      <c r="C14" s="57">
        <v>0</v>
      </c>
      <c r="D14" s="41">
        <v>0</v>
      </c>
      <c r="E14" s="41">
        <v>0</v>
      </c>
      <c r="F14" s="41">
        <v>0</v>
      </c>
      <c r="G14" s="119"/>
      <c r="H14" s="40"/>
      <c r="I14" s="131" t="s">
        <v>143</v>
      </c>
      <c r="J14" s="57">
        <v>0</v>
      </c>
      <c r="K14" s="43">
        <v>0</v>
      </c>
      <c r="L14" s="43">
        <v>0</v>
      </c>
      <c r="M14" s="43">
        <v>0</v>
      </c>
      <c r="N14" s="113"/>
    </row>
    <row r="15" spans="2:14" ht="30" x14ac:dyDescent="0.25">
      <c r="B15" s="116" t="s">
        <v>144</v>
      </c>
      <c r="C15" s="56">
        <v>0</v>
      </c>
      <c r="D15" s="42">
        <v>0</v>
      </c>
      <c r="E15" s="42">
        <v>0</v>
      </c>
      <c r="F15" s="42">
        <v>0</v>
      </c>
      <c r="G15" s="117"/>
      <c r="H15" s="40"/>
      <c r="I15" s="129" t="s">
        <v>145</v>
      </c>
      <c r="J15" s="56">
        <v>0</v>
      </c>
      <c r="K15" s="44">
        <v>0</v>
      </c>
      <c r="L15" s="44">
        <v>0</v>
      </c>
      <c r="M15" s="44">
        <v>0</v>
      </c>
      <c r="N15" s="130"/>
    </row>
    <row r="16" spans="2:14" ht="45" x14ac:dyDescent="0.25">
      <c r="B16" s="118" t="s">
        <v>146</v>
      </c>
      <c r="C16" s="57">
        <v>4</v>
      </c>
      <c r="D16" s="41">
        <v>0</v>
      </c>
      <c r="E16" s="41">
        <v>0</v>
      </c>
      <c r="F16" s="41">
        <v>1</v>
      </c>
      <c r="G16" s="119"/>
      <c r="H16" s="40"/>
      <c r="I16" s="131" t="s">
        <v>147</v>
      </c>
      <c r="J16" s="57">
        <v>1</v>
      </c>
      <c r="K16" s="43">
        <v>1</v>
      </c>
      <c r="L16" s="43">
        <v>0</v>
      </c>
      <c r="M16" s="43">
        <v>1</v>
      </c>
      <c r="N16" s="113"/>
    </row>
    <row r="17" spans="2:14" ht="45" x14ac:dyDescent="0.25">
      <c r="B17" s="116" t="s">
        <v>148</v>
      </c>
      <c r="C17" s="56">
        <v>19</v>
      </c>
      <c r="D17" s="42">
        <v>17</v>
      </c>
      <c r="E17" s="42">
        <v>16</v>
      </c>
      <c r="F17" s="42">
        <v>13</v>
      </c>
      <c r="G17" s="117"/>
      <c r="H17" s="40"/>
      <c r="I17" s="129" t="s">
        <v>149</v>
      </c>
      <c r="J17" s="56">
        <v>3</v>
      </c>
      <c r="K17" s="44">
        <v>2</v>
      </c>
      <c r="L17" s="44">
        <v>0</v>
      </c>
      <c r="M17" s="44">
        <v>3</v>
      </c>
      <c r="N17" s="130"/>
    </row>
    <row r="18" spans="2:14" ht="30" x14ac:dyDescent="0.25">
      <c r="B18" s="118" t="s">
        <v>150</v>
      </c>
      <c r="C18" s="57">
        <v>0</v>
      </c>
      <c r="D18" s="41">
        <v>0</v>
      </c>
      <c r="E18" s="41">
        <v>0</v>
      </c>
      <c r="F18" s="41">
        <v>0</v>
      </c>
      <c r="G18" s="119"/>
      <c r="H18" s="40"/>
      <c r="I18" s="131" t="s">
        <v>151</v>
      </c>
      <c r="J18" s="57">
        <v>1</v>
      </c>
      <c r="K18" s="43">
        <v>0</v>
      </c>
      <c r="L18" s="43">
        <v>0</v>
      </c>
      <c r="M18" s="43">
        <v>3</v>
      </c>
      <c r="N18" s="113"/>
    </row>
    <row r="19" spans="2:14" ht="36.6" customHeight="1" thickBot="1" x14ac:dyDescent="0.3">
      <c r="B19" s="116" t="s">
        <v>152</v>
      </c>
      <c r="C19" s="56">
        <v>0</v>
      </c>
      <c r="D19" s="42">
        <v>0</v>
      </c>
      <c r="E19" s="42">
        <v>0</v>
      </c>
      <c r="F19" s="42">
        <v>0</v>
      </c>
      <c r="G19" s="117"/>
      <c r="H19" s="40"/>
      <c r="I19" s="132" t="s">
        <v>153</v>
      </c>
      <c r="J19" s="135">
        <v>3</v>
      </c>
      <c r="K19" s="114">
        <v>0</v>
      </c>
      <c r="L19" s="114">
        <v>0</v>
      </c>
      <c r="M19" s="114">
        <v>8</v>
      </c>
      <c r="N19" s="133"/>
    </row>
    <row r="20" spans="2:14" ht="38.1" customHeight="1" x14ac:dyDescent="0.25">
      <c r="B20" s="118" t="s">
        <v>154</v>
      </c>
      <c r="C20" s="57">
        <v>0</v>
      </c>
      <c r="D20" s="41">
        <v>0</v>
      </c>
      <c r="E20" s="41">
        <v>0</v>
      </c>
      <c r="F20" s="41">
        <v>0</v>
      </c>
      <c r="G20" s="119"/>
      <c r="H20" s="40"/>
    </row>
    <row r="21" spans="2:14" ht="105" customHeight="1" x14ac:dyDescent="0.25">
      <c r="B21" s="116" t="s">
        <v>155</v>
      </c>
      <c r="C21" s="56">
        <v>0</v>
      </c>
      <c r="D21" s="42">
        <v>0</v>
      </c>
      <c r="E21" s="42">
        <v>0</v>
      </c>
      <c r="F21" s="42">
        <v>0</v>
      </c>
      <c r="G21" s="117"/>
      <c r="H21" s="40"/>
      <c r="I21" s="147" t="s">
        <v>156</v>
      </c>
      <c r="J21" s="147"/>
      <c r="K21" s="147"/>
      <c r="L21" s="147"/>
      <c r="M21" s="147"/>
      <c r="N21" s="147"/>
    </row>
    <row r="22" spans="2:14" ht="30" x14ac:dyDescent="0.25">
      <c r="B22" s="118" t="s">
        <v>157</v>
      </c>
      <c r="C22" s="57">
        <v>0</v>
      </c>
      <c r="D22" s="41">
        <v>0</v>
      </c>
      <c r="E22" s="41">
        <v>0</v>
      </c>
      <c r="F22" s="41">
        <v>0</v>
      </c>
      <c r="G22" s="119"/>
      <c r="H22" s="40"/>
      <c r="I22" s="58"/>
      <c r="J22" s="58"/>
      <c r="K22" s="59"/>
      <c r="L22" s="59"/>
      <c r="M22" s="59"/>
      <c r="N22" s="59"/>
    </row>
    <row r="23" spans="2:14" ht="45" x14ac:dyDescent="0.25">
      <c r="B23" s="116" t="s">
        <v>158</v>
      </c>
      <c r="C23" s="56">
        <v>0</v>
      </c>
      <c r="D23" s="42">
        <v>0</v>
      </c>
      <c r="E23" s="42">
        <v>0</v>
      </c>
      <c r="F23" s="42">
        <v>0</v>
      </c>
      <c r="G23" s="117"/>
      <c r="H23" s="40"/>
      <c r="I23" s="58"/>
      <c r="J23" s="58"/>
      <c r="K23" s="59"/>
      <c r="L23" s="59"/>
      <c r="M23" s="59"/>
      <c r="N23" s="59"/>
    </row>
    <row r="24" spans="2:14" x14ac:dyDescent="0.25">
      <c r="B24" s="118" t="s">
        <v>159</v>
      </c>
      <c r="C24" s="57">
        <v>1</v>
      </c>
      <c r="D24" s="41">
        <v>0</v>
      </c>
      <c r="E24" s="41">
        <v>0</v>
      </c>
      <c r="F24" s="41">
        <v>3</v>
      </c>
      <c r="G24" s="119"/>
      <c r="H24" s="40"/>
      <c r="I24" s="58"/>
      <c r="J24" s="58"/>
      <c r="K24" s="59"/>
      <c r="L24" s="59"/>
      <c r="M24" s="59"/>
      <c r="N24" s="59"/>
    </row>
    <row r="25" spans="2:14" ht="30" x14ac:dyDescent="0.25">
      <c r="B25" s="116" t="s">
        <v>160</v>
      </c>
      <c r="C25" s="56">
        <v>0</v>
      </c>
      <c r="D25" s="42">
        <v>0</v>
      </c>
      <c r="E25" s="42">
        <v>0</v>
      </c>
      <c r="F25" s="42">
        <v>0</v>
      </c>
      <c r="G25" s="117"/>
      <c r="H25" s="40"/>
      <c r="I25" s="58"/>
      <c r="J25" s="58"/>
      <c r="K25" s="59"/>
      <c r="L25" s="59"/>
      <c r="M25" s="59"/>
      <c r="N25" s="59"/>
    </row>
    <row r="26" spans="2:14" ht="30" x14ac:dyDescent="0.25">
      <c r="B26" s="120" t="s">
        <v>161</v>
      </c>
      <c r="C26" s="151" t="s">
        <v>162</v>
      </c>
      <c r="D26" s="41">
        <v>1</v>
      </c>
      <c r="E26" s="41">
        <v>2</v>
      </c>
      <c r="F26" s="41">
        <v>0</v>
      </c>
      <c r="G26" s="119"/>
      <c r="H26" s="40"/>
      <c r="I26" s="58"/>
      <c r="J26" s="58"/>
      <c r="K26" s="59"/>
      <c r="L26" s="59"/>
      <c r="M26" s="59"/>
      <c r="N26" s="59"/>
    </row>
    <row r="27" spans="2:14" ht="30" x14ac:dyDescent="0.25">
      <c r="B27" s="116" t="s">
        <v>163</v>
      </c>
      <c r="C27" s="144"/>
      <c r="D27" s="42">
        <v>25</v>
      </c>
      <c r="E27" s="42">
        <v>30</v>
      </c>
      <c r="F27" s="42">
        <v>10</v>
      </c>
      <c r="G27" s="117"/>
      <c r="H27" s="40"/>
      <c r="I27" s="58"/>
      <c r="J27" s="58"/>
      <c r="K27" s="59"/>
      <c r="L27" s="59"/>
      <c r="M27" s="59"/>
      <c r="N27" s="59"/>
    </row>
    <row r="28" spans="2:14" ht="45" x14ac:dyDescent="0.25">
      <c r="B28" s="121" t="s">
        <v>164</v>
      </c>
      <c r="C28" s="145"/>
      <c r="D28" s="65">
        <v>0</v>
      </c>
      <c r="E28" s="65">
        <v>0</v>
      </c>
      <c r="F28" s="65">
        <v>0</v>
      </c>
      <c r="G28" s="122"/>
      <c r="H28" s="40"/>
      <c r="I28" s="58"/>
      <c r="J28" s="58"/>
      <c r="K28" s="59"/>
      <c r="L28" s="59"/>
      <c r="M28" s="59"/>
      <c r="N28" s="59"/>
    </row>
    <row r="29" spans="2:14" ht="30" x14ac:dyDescent="0.25">
      <c r="B29" s="118" t="s">
        <v>165</v>
      </c>
      <c r="C29" s="57">
        <v>2</v>
      </c>
      <c r="D29" s="41">
        <v>6</v>
      </c>
      <c r="E29" s="41">
        <v>11</v>
      </c>
      <c r="F29" s="41">
        <v>5</v>
      </c>
      <c r="G29" s="119"/>
      <c r="H29" s="40"/>
      <c r="I29" s="58"/>
      <c r="J29" s="58"/>
      <c r="K29" s="59"/>
      <c r="L29" s="59"/>
      <c r="M29" s="59"/>
      <c r="N29" s="59"/>
    </row>
    <row r="30" spans="2:14" ht="30" x14ac:dyDescent="0.25">
      <c r="B30" s="116" t="s">
        <v>166</v>
      </c>
      <c r="C30" s="56">
        <v>0</v>
      </c>
      <c r="D30" s="42">
        <v>0</v>
      </c>
      <c r="E30" s="42">
        <v>0</v>
      </c>
      <c r="F30" s="42">
        <v>0</v>
      </c>
      <c r="G30" s="117"/>
      <c r="H30" s="40"/>
      <c r="I30" s="58"/>
      <c r="J30" s="58"/>
      <c r="K30" s="59"/>
      <c r="L30" s="59"/>
      <c r="M30" s="59"/>
      <c r="N30" s="59"/>
    </row>
    <row r="31" spans="2:14" x14ac:dyDescent="0.25">
      <c r="B31" s="118" t="s">
        <v>167</v>
      </c>
      <c r="C31" s="57">
        <v>2</v>
      </c>
      <c r="D31" s="41">
        <v>5</v>
      </c>
      <c r="E31" s="41">
        <v>1</v>
      </c>
      <c r="F31" s="41">
        <v>0</v>
      </c>
      <c r="G31" s="119"/>
      <c r="H31" s="40"/>
      <c r="I31" s="58"/>
      <c r="J31" s="58"/>
      <c r="K31" s="59"/>
      <c r="L31" s="59"/>
      <c r="M31" s="59"/>
      <c r="N31" s="59"/>
    </row>
    <row r="32" spans="2:14" ht="30.75" thickBot="1" x14ac:dyDescent="0.3">
      <c r="B32" s="123" t="s">
        <v>168</v>
      </c>
      <c r="C32" s="135">
        <v>1</v>
      </c>
      <c r="D32" s="124">
        <v>0</v>
      </c>
      <c r="E32" s="124">
        <v>0</v>
      </c>
      <c r="F32" s="124">
        <v>0</v>
      </c>
      <c r="G32" s="125"/>
      <c r="H32" s="40"/>
      <c r="I32" s="58"/>
      <c r="J32" s="58"/>
      <c r="K32" s="59"/>
      <c r="L32" s="59"/>
      <c r="M32" s="59"/>
      <c r="N32" s="59"/>
    </row>
  </sheetData>
  <sheetProtection insertColumns="0" insertRows="0" deleteColumns="0" deleteRows="0"/>
  <protectedRanges>
    <protectedRange sqref="N7:N19 D3 G29:G32 G7:G25 G26:G28" name="Range1"/>
    <protectedRange sqref="D7:D32" name="Range1_5"/>
    <protectedRange sqref="K7:K19" name="Range1_6"/>
    <protectedRange sqref="E7:F32" name="Range1_1"/>
    <protectedRange sqref="L7:M19" name="Range1_2"/>
  </protectedRanges>
  <mergeCells count="6">
    <mergeCell ref="C26:C28"/>
    <mergeCell ref="B2:G2"/>
    <mergeCell ref="C3:G3"/>
    <mergeCell ref="B5:G5"/>
    <mergeCell ref="I5:N5"/>
    <mergeCell ref="I21:N21"/>
  </mergeCells>
  <dataValidations count="1">
    <dataValidation type="whole" operator="greaterThanOrEqual" allowBlank="1" showInputMessage="1" showErrorMessage="1" sqref="D7:G32 K7:N19" xr:uid="{1BFACE94-5ADE-4F65-928D-879A9782843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214A-8DDF-4D44-9E71-1988F896F210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5" width="10.710937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64" customFormat="1" ht="78.75" customHeight="1" x14ac:dyDescent="0.25">
      <c r="A1" s="60"/>
      <c r="B1" s="61" t="s">
        <v>169</v>
      </c>
      <c r="C1" s="62" t="s">
        <v>170</v>
      </c>
      <c r="D1" s="62" t="s">
        <v>171</v>
      </c>
      <c r="E1" s="61" t="s">
        <v>172</v>
      </c>
      <c r="F1" s="61" t="s">
        <v>173</v>
      </c>
      <c r="G1" s="61" t="s">
        <v>174</v>
      </c>
      <c r="H1" s="62" t="s">
        <v>175</v>
      </c>
      <c r="I1" s="62" t="s">
        <v>176</v>
      </c>
      <c r="J1" s="61" t="s">
        <v>177</v>
      </c>
      <c r="K1" s="62" t="s">
        <v>178</v>
      </c>
      <c r="L1" s="62" t="s">
        <v>179</v>
      </c>
      <c r="M1" s="61" t="s">
        <v>180</v>
      </c>
      <c r="N1" s="61" t="s">
        <v>181</v>
      </c>
      <c r="O1" s="63" t="s">
        <v>182</v>
      </c>
    </row>
    <row r="2" spans="1:15" s="10" customFormat="1" ht="30" customHeight="1" x14ac:dyDescent="0.25">
      <c r="A2" s="19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183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5" x14ac:dyDescent="0.25">
      <c r="A8" s="52" t="s">
        <v>184</v>
      </c>
      <c r="B8" s="27">
        <v>1159</v>
      </c>
      <c r="C8" s="50">
        <v>1071</v>
      </c>
      <c r="D8" s="51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20" t="s">
        <v>185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186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187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188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189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D739-5B7F-4803-B12E-3E9585362E3F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4" width="10.7109375" customWidth="1"/>
    <col min="5" max="5" width="14.4257812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64" customFormat="1" ht="105.75" customHeight="1" x14ac:dyDescent="0.25">
      <c r="A1" s="60"/>
      <c r="B1" s="61" t="s">
        <v>190</v>
      </c>
      <c r="C1" s="62" t="s">
        <v>191</v>
      </c>
      <c r="D1" s="62" t="s">
        <v>192</v>
      </c>
      <c r="E1" s="61" t="s">
        <v>193</v>
      </c>
      <c r="F1" s="61" t="s">
        <v>194</v>
      </c>
      <c r="G1" s="61" t="s">
        <v>195</v>
      </c>
      <c r="H1" s="62" t="s">
        <v>196</v>
      </c>
      <c r="I1" s="62" t="s">
        <v>197</v>
      </c>
      <c r="J1" s="61" t="s">
        <v>196</v>
      </c>
      <c r="K1" s="62" t="s">
        <v>196</v>
      </c>
      <c r="L1" s="62" t="s">
        <v>197</v>
      </c>
      <c r="M1" s="61" t="s">
        <v>198</v>
      </c>
      <c r="N1" s="61" t="s">
        <v>199</v>
      </c>
      <c r="O1" s="63" t="s">
        <v>200</v>
      </c>
    </row>
    <row r="2" spans="1:15" s="10" customFormat="1" ht="30" customHeight="1" x14ac:dyDescent="0.25">
      <c r="A2" s="19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183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5" x14ac:dyDescent="0.25">
      <c r="A8" s="52" t="s">
        <v>184</v>
      </c>
      <c r="B8" s="27">
        <v>1159</v>
      </c>
      <c r="C8" s="50">
        <v>1071</v>
      </c>
      <c r="D8" s="51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20" t="s">
        <v>185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186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187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188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201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Key data collection</vt:lpstr>
      <vt:lpstr>Casglu data allweddol</vt:lpstr>
      <vt:lpstr>Exemptions and exceptions</vt:lpstr>
      <vt:lpstr>Rhyddhad neu Eithriad</vt:lpstr>
      <vt:lpstr>Historic</vt:lpstr>
      <vt:lpstr>Hanesyddol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2025-01-17T12:57:34Z</dcterms:created>
  <dcterms:modified xsi:type="dcterms:W3CDTF">2025-01-17T12:57:54Z</dcterms:modified>
  <cp:category/>
  <cp:contentStatus/>
</cp:coreProperties>
</file>