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Casglu data allweddol" sheetId="7" r:id="rId1"/>
    <sheet name="Rhyddhad neu Eithriad" sheetId="8" r:id="rId2"/>
    <sheet name="Hanesyddol" sheetId="2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<sst xmlns="http://schemas.openxmlformats.org/spreadsheetml/2006/main" count="116" uniqueCount="103">
  <si>
    <r>
      <t>2019</t>
    </r>
    <r>
      <rPr>
        <sz val="11"/>
        <color rgb="FFFF0000"/>
        <rFont val="Calibri"/>
        <family val="2"/>
        <scheme val="minor"/>
      </rPr>
      <t>*</t>
    </r>
  </si>
  <si>
    <t>2022-23</t>
  </si>
  <si>
    <t>2021-22</t>
  </si>
  <si>
    <t>2020-21</t>
  </si>
  <si>
    <t>2019-20</t>
  </si>
  <si>
    <t>*Datblygwyd system DRhG newydd yn 2018/19 a'i gweithredu ar 1/4/2019; mae data ond ar gael o 1/4/2019 (hyd at 31/12/2019)</t>
  </si>
  <si>
    <t>Ceisiadau DRhG sydd ar agor</t>
  </si>
  <si>
    <t xml:space="preserve">Nifer y ceisiadau DRhG sydd wedi eu cau heb eu hateb </t>
  </si>
  <si>
    <t xml:space="preserve">Nifer y ceisiadau DRhG y mae'r Cyngor wedi ymateb iddynt yn rhannol  </t>
  </si>
  <si>
    <t xml:space="preserve">Nifer y ceisiadau DRhG y mae'r Cyngor wedi ymateb iddynt yn llawn   </t>
  </si>
  <si>
    <t>Adolygiadau Mewnol</t>
  </si>
  <si>
    <t>Fel canran o'r cyfanswm</t>
  </si>
  <si>
    <t>Cyfanswm y ceisiadau DRhG</t>
  </si>
  <si>
    <r>
      <rPr>
        <b/>
        <sz val="14"/>
        <color rgb="FF000000"/>
        <rFont val="Verdana"/>
        <family val="2"/>
      </rPr>
      <t>Casglu data allweddol</t>
    </r>
  </si>
  <si>
    <r>
      <rPr>
        <b/>
        <sz val="12"/>
        <color rgb="FF000000"/>
        <rFont val="Verdana"/>
        <family val="2"/>
      </rPr>
      <t>Dyddiad casglu data diweddaraf:</t>
    </r>
    <r>
      <rPr>
        <sz val="12"/>
        <color rgb="FF000000"/>
        <rFont val="Verdana"/>
        <family val="2"/>
      </rPr>
      <t xml:space="preserve"> </t>
    </r>
  </si>
  <si>
    <r>
      <rPr>
        <sz val="14"/>
        <color rgb="FFFFFFFF"/>
        <rFont val="Georgia"/>
        <family val="1"/>
      </rPr>
      <t xml:space="preserve">Data i'w gasglu </t>
    </r>
  </si>
  <si>
    <r>
      <rPr>
        <sz val="14"/>
        <color rgb="FFFFFFFF"/>
        <rFont val="Georgia"/>
        <family val="1"/>
      </rPr>
      <t>BA 23-24 Chwarter 4</t>
    </r>
  </si>
  <si>
    <r>
      <rPr>
        <sz val="14"/>
        <color rgb="FFFFFFFF"/>
        <rFont val="Georgia"/>
        <family val="1"/>
      </rPr>
      <t>BA 24-25
Chwarter 1</t>
    </r>
  </si>
  <si>
    <r>
      <rPr>
        <sz val="14"/>
        <color rgb="FFFFFFFF"/>
        <rFont val="Georgia"/>
        <family val="1"/>
      </rPr>
      <t>BA 24-25
Chwarter 2</t>
    </r>
  </si>
  <si>
    <r>
      <rPr>
        <sz val="14"/>
        <color rgb="FFFFFFFF"/>
        <rFont val="Georgia"/>
        <family val="1"/>
      </rPr>
      <t>BA 24-25
Chwarter 3</t>
    </r>
  </si>
  <si>
    <r>
      <rPr>
        <sz val="14"/>
        <color rgb="FFFFFFFF"/>
        <rFont val="Georgia"/>
        <family val="1"/>
      </rPr>
      <t>BA 24-25
Chwarter 4</t>
    </r>
  </si>
  <si>
    <r>
      <rPr>
        <b/>
        <sz val="12"/>
        <color rgb="FF000000"/>
        <rFont val="Verdana"/>
        <family val="2"/>
      </rPr>
      <t>Cyfradd cydymffurfio</t>
    </r>
    <r>
      <rPr>
        <sz val="12"/>
        <color rgb="FF000000"/>
        <rFont val="Verdana"/>
        <family val="2"/>
      </rPr>
      <t xml:space="preserve"> </t>
    </r>
  </si>
  <si>
    <r>
      <rPr>
        <b/>
        <sz val="12"/>
        <color rgb="FF000000"/>
        <rFont val="Verdana"/>
        <family val="2"/>
      </rPr>
      <t>Cyfanswm y ceisiadau a dderbyniwyd</t>
    </r>
    <r>
      <rPr>
        <sz val="12"/>
        <color rgb="FF000000"/>
        <rFont val="Verdana"/>
        <family val="2"/>
      </rPr>
      <t xml:space="preserve"> </t>
    </r>
  </si>
  <si>
    <r>
      <rPr>
        <sz val="12"/>
        <color rgb="FF000000"/>
        <rFont val="Verdana"/>
        <family val="2"/>
      </rPr>
      <t xml:space="preserve"> - Cyfanswm ceisiadau Rhyddid Gwybodaeth sydd wedi dod i law</t>
    </r>
  </si>
  <si>
    <r>
      <rPr>
        <sz val="12"/>
        <color rgb="FF000000"/>
        <rFont val="Verdana"/>
        <family val="2"/>
      </rPr>
      <t xml:space="preserve"> - Cyfanswm ceisiadau Rheoliadau Gwybodaeth Amgylcheddol sydd wedi dod i law</t>
    </r>
  </si>
  <si>
    <r>
      <rPr>
        <b/>
        <sz val="12"/>
        <color rgb="FF000000"/>
        <rFont val="Verdana"/>
        <family val="2"/>
      </rPr>
      <t>Cyfanswm y ceisiadau sydd ar agor</t>
    </r>
  </si>
  <si>
    <r>
      <rPr>
        <sz val="12"/>
        <color rgb="FF000000"/>
        <rFont val="Verdana"/>
        <family val="2"/>
      </rPr>
      <t xml:space="preserve"> - Cyfanswm y ceisiadau sydd ar agor gydag estyniadau a ganiateir - prawf budd y cyhoedd</t>
    </r>
  </si>
  <si>
    <r>
      <rPr>
        <sz val="12"/>
        <color rgb="FF000000"/>
        <rFont val="Verdana"/>
        <family val="2"/>
      </rPr>
      <t xml:space="preserve"> - Cyfanswm y ceisiadau sydd ar agor gydag estyniadau a ganiateir - cymhleth a swmpus</t>
    </r>
  </si>
  <si>
    <r>
      <rPr>
        <b/>
        <sz val="12"/>
        <color rgb="FF000000"/>
        <rFont val="Verdana"/>
        <family val="2"/>
      </rPr>
      <t>Cyfanswm y ceisiadau wedi’u cau</t>
    </r>
  </si>
  <si>
    <r>
      <rPr>
        <sz val="12"/>
        <color rgb="FF000000"/>
        <rFont val="Verdana"/>
        <family val="2"/>
      </rPr>
      <t xml:space="preserve"> - Cyfanswm y ceisiadau wedi’u cau o fewn amserlen statudol</t>
    </r>
  </si>
  <si>
    <r>
      <rPr>
        <sz val="12"/>
        <color rgb="FF000000"/>
        <rFont val="Verdana"/>
        <family val="2"/>
      </rPr>
      <t xml:space="preserve"> - Cyfanswm y ceisiadau wedi’u cau gydag gydag estyniad a ganiatawyd</t>
    </r>
  </si>
  <si>
    <r>
      <rPr>
        <sz val="12"/>
        <color rgb="FF000000"/>
        <rFont val="Verdana"/>
        <family val="2"/>
      </rPr>
      <t xml:space="preserve"> - Cyfanswm y ceisiadau wedi’u cau y tu allan i amserlen statudol</t>
    </r>
  </si>
  <si>
    <r>
      <rPr>
        <sz val="12"/>
        <color rgb="FF000000"/>
        <rFont val="Verdana"/>
        <family val="2"/>
      </rPr>
      <t xml:space="preserve"> - Cyfanswm y ceisiadau a gafodd eu cau lle darparwyd gwybodaeth yn llawn</t>
    </r>
  </si>
  <si>
    <r>
      <rPr>
        <sz val="12"/>
        <color rgb="FF000000"/>
        <rFont val="Verdana"/>
        <family val="2"/>
      </rPr>
      <t xml:space="preserve"> - Cyfanswm y ceisiadau a gafodd eu cau lle cafodd gwybodaeth ei dal yn ôl yn llawn</t>
    </r>
  </si>
  <si>
    <r>
      <rPr>
        <sz val="12"/>
        <color rgb="FF000000"/>
        <rFont val="Verdana"/>
        <family val="2"/>
      </rPr>
      <t xml:space="preserve"> - Cyfanswm y ceisiadau a gafodd eu cau lle darparwyd gwybodaeth yn rhannol</t>
    </r>
  </si>
  <si>
    <r>
      <rPr>
        <sz val="12"/>
        <color rgb="FF000000"/>
        <rFont val="Verdana"/>
        <family val="2"/>
      </rPr>
      <t xml:space="preserve"> - Cyfanswm y ceisiadau a gafodd eu cau gan nad oes unrhyw wybodaeth yn cael ei chadw</t>
    </r>
  </si>
  <si>
    <r>
      <rPr>
        <sz val="12"/>
        <color rgb="FF000000"/>
        <rFont val="Verdana"/>
        <family val="2"/>
      </rPr>
      <t xml:space="preserve"> - Cyfanswm y ceisiadau a gafodd eu cau heb eu hateb/anghyflawn</t>
    </r>
  </si>
  <si>
    <r>
      <rPr>
        <b/>
        <sz val="12"/>
        <color rgb="FF000000"/>
        <rFont val="Verdana"/>
        <family val="2"/>
      </rPr>
      <t>Cyfanswm ceisiadau gyda’r amserlen gyda chloc ar stop am eglurhad</t>
    </r>
  </si>
  <si>
    <r>
      <rPr>
        <b/>
        <sz val="12"/>
        <color rgb="FF000000"/>
        <rFont val="Verdana"/>
        <family val="2"/>
      </rPr>
      <t>Lle cymhwyswyd Rhyddhad neu Eithriad</t>
    </r>
  </si>
  <si>
    <r>
      <rPr>
        <b/>
        <sz val="12"/>
        <color rgb="FF000000"/>
        <rFont val="Verdana"/>
        <family val="2"/>
      </rPr>
      <t>Gweler y tab Rhyddhad neu Eithriad ar gyfer gwybodaeth lawn</t>
    </r>
  </si>
  <si>
    <r>
      <rPr>
        <sz val="12"/>
        <color rgb="FF000000"/>
        <rFont val="Verdana"/>
        <family val="2"/>
      </rPr>
      <t xml:space="preserve"> - Cyfanswm y ceisiadau a gafodd eu cau lle daliwyd gwybodaeth yn ôl o dan y ddarpariaeth yn adran 12</t>
    </r>
  </si>
  <si>
    <r>
      <rPr>
        <sz val="12"/>
        <color rgb="FF000000"/>
        <rFont val="Verdana"/>
        <family val="2"/>
      </rPr>
      <t xml:space="preserve"> - Cyfanswm y ceisiadau a gafodd eu cau lle daliwyd gwybodaeth yn ôl o dan y ddarpariaeth yn adran 14</t>
    </r>
  </si>
  <si>
    <r>
      <rPr>
        <b/>
        <sz val="12"/>
        <color rgb="FF000000"/>
        <rFont val="Verdana"/>
        <family val="2"/>
      </rPr>
      <t>Cyfanswm yr adolygiadau mewnol a dderbyniwyd</t>
    </r>
    <r>
      <rPr>
        <sz val="12"/>
        <color rgb="FF000000"/>
        <rFont val="Verdana"/>
        <family val="2"/>
      </rPr>
      <t xml:space="preserve"> </t>
    </r>
  </si>
  <si>
    <r>
      <rPr>
        <sz val="12"/>
        <color rgb="FF000000"/>
        <rFont val="Verdana"/>
        <family val="2"/>
      </rPr>
      <t xml:space="preserve"> - Cyfanswm yr adolygiadau mewnol a gafodd eu cau</t>
    </r>
  </si>
  <si>
    <r>
      <rPr>
        <sz val="12"/>
        <color rgb="FF000000"/>
        <rFont val="Verdana"/>
        <family val="2"/>
      </rPr>
      <t xml:space="preserve"> - Cyfanswm yr adolygiadau mewnol a gafodd eu cau o fewn amserlenni’r cod ymarfer a statudol</t>
    </r>
  </si>
  <si>
    <r>
      <rPr>
        <sz val="12"/>
        <color rgb="FF000000"/>
        <rFont val="Verdana"/>
        <family val="2"/>
      </rPr>
      <t xml:space="preserve"> - Cyfanswm yr adolygiadau mewnol a gafodd eu cau y tu allan i amserlenni’r cod ymarfer a statudol</t>
    </r>
  </si>
  <si>
    <r>
      <rPr>
        <sz val="12"/>
        <color rgb="FF000000"/>
        <rFont val="Verdana"/>
        <family val="2"/>
      </rPr>
      <t xml:space="preserve"> - Cyfanswm yr adolygiadau mewnol ar gau a gafodd eu cadarnhau’n llawn</t>
    </r>
  </si>
  <si>
    <r>
      <rPr>
        <sz val="12"/>
        <color rgb="FF000000"/>
        <rFont val="Verdana"/>
        <family val="2"/>
      </rPr>
      <t xml:space="preserve"> - Cyfanswm yr adolygiadau mewnol ar gau a gafodd eu cadarnhau’n rhannol</t>
    </r>
  </si>
  <si>
    <r>
      <rPr>
        <sz val="12"/>
        <color rgb="FF000000"/>
        <rFont val="Verdana"/>
        <family val="2"/>
      </rPr>
      <t xml:space="preserve"> - Cyfanswm yr adolygiadau mewnol ar gau a gafodd eu gwrthdroi</t>
    </r>
  </si>
  <si>
    <r>
      <rPr>
        <sz val="12"/>
        <color rgb="FF000000"/>
        <rFont val="Verdana"/>
        <family val="2"/>
      </rPr>
      <t xml:space="preserve"> - Cyfanswm adolygiadau mewnol sydd ar agor</t>
    </r>
  </si>
  <si>
    <r>
      <rPr>
        <b/>
        <sz val="14"/>
        <color rgb="FF000000"/>
        <rFont val="Verdana"/>
        <family val="2"/>
      </rPr>
      <t>Rhyddhad neu Eithriad</t>
    </r>
  </si>
  <si>
    <r>
      <rPr>
        <b/>
        <sz val="12"/>
        <color rgb="FF000000"/>
        <rFont val="Verdana"/>
        <family val="2"/>
      </rPr>
      <t>Dyddiad y casglu data diweddaraf:</t>
    </r>
  </si>
  <si>
    <r>
      <rPr>
        <sz val="14"/>
        <color rgb="FF000000"/>
        <rFont val="Georgia"/>
        <family val="1"/>
      </rPr>
      <t>Cymhwyso Rhyddhad (Rhyddid Gwybodaeth)</t>
    </r>
  </si>
  <si>
    <r>
      <rPr>
        <sz val="14"/>
        <color rgb="FF000000"/>
        <rFont val="Georgia"/>
        <family val="1"/>
      </rPr>
      <t>Cymhwyso Rhyddhad (Rheoliadau Gwybodaeth Amgylcheddol)</t>
    </r>
  </si>
  <si>
    <r>
      <rPr>
        <sz val="14"/>
        <color rgb="FFFFFFFF"/>
        <rFont val="Georgia"/>
        <family val="1"/>
      </rPr>
      <t>Rhyddhad</t>
    </r>
    <r>
      <rPr>
        <sz val="14"/>
        <color rgb="FFFF0000"/>
        <rFont val="Georgia"/>
        <family val="1"/>
      </rPr>
      <t>*</t>
    </r>
  </si>
  <si>
    <r>
      <rPr>
        <sz val="14"/>
        <color rgb="FFFFFFFF"/>
        <rFont val="Georgia"/>
        <family val="1"/>
      </rPr>
      <t>Eithriad</t>
    </r>
    <r>
      <rPr>
        <sz val="14"/>
        <color rgb="FFFF0000"/>
        <rFont val="Georgia"/>
        <family val="1"/>
      </rPr>
      <t>*</t>
    </r>
    <r>
      <rPr>
        <sz val="14"/>
        <color rgb="FFFFFFFF"/>
        <rFont val="Georgia"/>
        <family val="1"/>
      </rPr>
      <t xml:space="preserve"> </t>
    </r>
  </si>
  <si>
    <r>
      <rPr>
        <sz val="12"/>
        <color rgb="FF000000"/>
        <rFont val="Verdana"/>
        <family val="2"/>
      </rPr>
      <t>Adran 21 - Gwybodaeth ar gael drwy ddulliau eraill</t>
    </r>
  </si>
  <si>
    <r>
      <rPr>
        <sz val="12"/>
        <color rgb="FF000000"/>
        <rFont val="Verdana"/>
        <family val="2"/>
      </rPr>
      <t xml:space="preserve">Rheoliad 12(4)(a) - Gwybodaeth nad yw'n cael ei chadw </t>
    </r>
  </si>
  <si>
    <r>
      <rPr>
        <sz val="12"/>
        <color rgb="FF000000"/>
        <rFont val="Verdana"/>
        <family val="2"/>
      </rPr>
      <t xml:space="preserve">Adran 22 - Gwybodaeth a Fwriedir ar gyfer Cyhoeddi yn y Dyfodol </t>
    </r>
  </si>
  <si>
    <r>
      <rPr>
        <sz val="12"/>
        <color rgb="FF000000"/>
        <rFont val="Verdana"/>
        <family val="2"/>
      </rPr>
      <t>Rheoliad 12(4)(b) - Ceisiadau sy’n amlwg afresymol</t>
    </r>
  </si>
  <si>
    <r>
      <rPr>
        <sz val="12"/>
        <color rgb="FF000000"/>
        <rFont val="Verdana"/>
        <family val="2"/>
      </rPr>
      <t xml:space="preserve">Adran 22A - Gwybodaeth Ymchwil </t>
    </r>
  </si>
  <si>
    <r>
      <rPr>
        <sz val="12"/>
        <color rgb="FF000000"/>
        <rFont val="Verdana"/>
        <family val="2"/>
      </rPr>
      <t xml:space="preserve">Rheoliad 12(4)(c) - Ceisiadau wedi'u llunio mewn modd rhy gyffredinol </t>
    </r>
  </si>
  <si>
    <r>
      <rPr>
        <sz val="12"/>
        <color rgb="FF000000"/>
        <rFont val="Verdana"/>
        <family val="2"/>
      </rPr>
      <t xml:space="preserve">Adran 23 - Diogelwch Cenedlaethol (Cyrff Diogelwch) </t>
    </r>
  </si>
  <si>
    <r>
      <rPr>
        <sz val="12"/>
        <color rgb="FF000000"/>
        <rFont val="Verdana"/>
        <family val="2"/>
      </rPr>
      <t>Rheoliad 12(4)(d) - Deunydd yn cael ei gwblhau, dogfennau anorffenedig a data anghyflawn</t>
    </r>
  </si>
  <si>
    <r>
      <rPr>
        <sz val="12"/>
        <color rgb="FF000000"/>
        <rFont val="Verdana"/>
        <family val="2"/>
      </rPr>
      <t xml:space="preserve">Adran 24 - Diogelwch Cenedlaethol </t>
    </r>
  </si>
  <si>
    <r>
      <rPr>
        <sz val="12"/>
        <color rgb="FF000000"/>
        <rFont val="Verdana"/>
        <family val="2"/>
      </rPr>
      <t xml:space="preserve">Rheoliad 12(4)(e) - Cyfathrebu mewnol </t>
    </r>
  </si>
  <si>
    <r>
      <rPr>
        <sz val="12"/>
        <color rgb="FF000000"/>
        <rFont val="Verdana"/>
        <family val="2"/>
      </rPr>
      <t xml:space="preserve">Adran 26 - Amddiffyn </t>
    </r>
  </si>
  <si>
    <r>
      <rPr>
        <sz val="12"/>
        <color rgb="FF000000"/>
        <rFont val="Verdana"/>
        <family val="2"/>
      </rPr>
      <t>Rheoliad 12(5)(a) - Cysylltiadau rhyngwladol, amddiffyn, diogelwch cenedlaethol neu ddiogelwch y cyhoedd</t>
    </r>
  </si>
  <si>
    <r>
      <rPr>
        <sz val="12"/>
        <color rgb="FF000000"/>
        <rFont val="Verdana"/>
        <family val="2"/>
      </rPr>
      <t xml:space="preserve">Adran 27 - Cysylltiadau Rhyngwladol </t>
    </r>
  </si>
  <si>
    <r>
      <rPr>
        <sz val="12"/>
        <color rgb="FF000000"/>
        <rFont val="Verdana"/>
        <family val="2"/>
      </rPr>
      <t>Rheoliad 12(5)(b) - Eithriad hynt cyfiawnder ac ymchwiliadau</t>
    </r>
  </si>
  <si>
    <r>
      <rPr>
        <sz val="12"/>
        <color rgb="FF000000"/>
        <rFont val="Verdana"/>
        <family val="2"/>
      </rPr>
      <t xml:space="preserve">Adran 28 - Cysylltiadau o fewn y Deyrnas Unedig </t>
    </r>
  </si>
  <si>
    <r>
      <rPr>
        <sz val="12"/>
        <color rgb="FF000000"/>
        <rFont val="Verdana"/>
        <family val="2"/>
      </rPr>
      <t xml:space="preserve">Rheoliad 12(5)(c) - Hawliau eiddo deallusol </t>
    </r>
  </si>
  <si>
    <r>
      <rPr>
        <sz val="12"/>
        <color rgb="FF000000"/>
        <rFont val="Verdana"/>
        <family val="2"/>
      </rPr>
      <t xml:space="preserve">Adran 29 - Yr Economi </t>
    </r>
  </si>
  <si>
    <r>
      <rPr>
        <sz val="12"/>
        <color rgb="FF000000"/>
        <rFont val="Verdana"/>
        <family val="2"/>
      </rPr>
      <t xml:space="preserve">Rheoliad 12(5)(d) - Cyfrinachedd y trafodion </t>
    </r>
  </si>
  <si>
    <r>
      <rPr>
        <sz val="12"/>
        <color rgb="FF000000"/>
        <rFont val="Verdana"/>
        <family val="2"/>
      </rPr>
      <t xml:space="preserve">Adran 30 - Ymchwiliadau ac Achosion a gynhelir gan Awdurdodau Cyhoeddus </t>
    </r>
  </si>
  <si>
    <r>
      <rPr>
        <sz val="12"/>
        <color rgb="FF000000"/>
        <rFont val="Verdana"/>
        <family val="2"/>
      </rPr>
      <t xml:space="preserve">Rheoliad 12(5)(e) - Cyfrinachedd gwybodaeth fasnachol neu ddiwydiannol </t>
    </r>
  </si>
  <si>
    <r>
      <rPr>
        <sz val="12"/>
        <color rgb="FF000000"/>
        <rFont val="Verdana"/>
        <family val="2"/>
      </rPr>
      <t xml:space="preserve">Adran 31 - Gorfodi'r Gyfraith </t>
    </r>
  </si>
  <si>
    <r>
      <rPr>
        <sz val="12"/>
        <color rgb="FF000000"/>
        <rFont val="Verdana"/>
        <family val="2"/>
      </rPr>
      <t>Rheoliad 12(5)(f) - Buddiannau'r person a roddodd y wybodaeth i'r awdurdod cyhoeddus</t>
    </r>
  </si>
  <si>
    <r>
      <rPr>
        <sz val="12"/>
        <color rgb="FF000000"/>
        <rFont val="Verdana"/>
        <family val="2"/>
      </rPr>
      <t xml:space="preserve">Adran 32 - Cofnodion Llys </t>
    </r>
  </si>
  <si>
    <r>
      <rPr>
        <sz val="12"/>
        <color rgb="FF000000"/>
        <rFont val="Verdana"/>
        <family val="2"/>
      </rPr>
      <t xml:space="preserve">Rheoliad 12(5)(g) - Amddiffyn yr amgylchedd </t>
    </r>
  </si>
  <si>
    <r>
      <rPr>
        <sz val="12"/>
        <color rgb="FF000000"/>
        <rFont val="Verdana"/>
        <family val="2"/>
      </rPr>
      <t xml:space="preserve">Adran 33 - Swyddogaeth Archwilio </t>
    </r>
  </si>
  <si>
    <r>
      <rPr>
        <sz val="12"/>
        <color rgb="FF000000"/>
        <rFont val="Verdana"/>
        <family val="2"/>
      </rPr>
      <t xml:space="preserve">Rheoliad 13 - Gwybodaeth bersonol </t>
    </r>
  </si>
  <si>
    <r>
      <rPr>
        <sz val="12"/>
        <color rgb="FF000000"/>
        <rFont val="Verdana"/>
        <family val="2"/>
      </rPr>
      <t xml:space="preserve">Adran 34 - Braint Seneddol </t>
    </r>
  </si>
  <si>
    <r>
      <rPr>
        <sz val="12"/>
        <color rgb="FF000000"/>
        <rFont val="Verdana"/>
        <family val="2"/>
      </rPr>
      <t xml:space="preserve">Adran 35 - Llunio polisi'r llywodraeth a Chyfathrebu Gweinidogol </t>
    </r>
  </si>
  <si>
    <r>
      <rPr>
        <b/>
        <sz val="12"/>
        <color rgb="FFFF0000"/>
        <rFont val="Verdana"/>
        <family val="2"/>
      </rPr>
      <t>*Nodwch y gellir cymhwyso rhyddhad/eithriad lluosog i un cais, felly ni fydd cyfanswm yr achosion rhyddau nac eithrio a gymhwyswyd yn cyd-fynd â chyfanswm y ceisiadau a ddarperir yn rhannol neu a wrthodwyd yn llawn</t>
    </r>
  </si>
  <si>
    <r>
      <rPr>
        <sz val="12"/>
        <color rgb="FF000000"/>
        <rFont val="Verdana"/>
        <family val="2"/>
      </rPr>
      <t xml:space="preserve">Adran 36 - Ymddygiad Effeithiol o Faterion Cyhoeddus </t>
    </r>
  </si>
  <si>
    <r>
      <rPr>
        <sz val="12"/>
        <color rgb="FF000000"/>
        <rFont val="Verdana"/>
        <family val="2"/>
      </rPr>
      <t>Adran 37 - Cyfathrebu gyda'r Teulu Brenhinol a dyfarnu anrhydeddau</t>
    </r>
  </si>
  <si>
    <r>
      <rPr>
        <sz val="12"/>
        <color rgb="FF000000"/>
        <rFont val="Verdana"/>
        <family val="2"/>
      </rPr>
      <t xml:space="preserve">Adran 38 - Iechyd a Diogelwch </t>
    </r>
  </si>
  <si>
    <r>
      <rPr>
        <sz val="12"/>
        <color rgb="FF000000"/>
        <rFont val="Verdana"/>
        <family val="2"/>
      </rPr>
      <t xml:space="preserve">Adran 39 - Gwybodaeth Amgylcheddol </t>
    </r>
  </si>
  <si>
    <r>
      <rPr>
        <sz val="12"/>
        <color rgb="FF000000"/>
        <rFont val="Verdana"/>
        <family val="2"/>
      </rPr>
      <t xml:space="preserve">Adran 40(2) - Gwybodaeth Bersonol </t>
    </r>
  </si>
  <si>
    <r>
      <rPr>
        <sz val="12"/>
        <color rgb="FF000000"/>
        <rFont val="Verdana"/>
        <family val="2"/>
      </rPr>
      <t>Adran 40(5) - Gwybodaeth Bersonol, Nid yn cadarnhau nac yn gwadu</t>
    </r>
  </si>
  <si>
    <r>
      <rPr>
        <sz val="12"/>
        <color rgb="FF000000"/>
        <rFont val="Verdana"/>
        <family val="2"/>
      </rPr>
      <t xml:space="preserve">Adran 41 - Gwybodaeth a ddarparwyd yn gyfrinachol </t>
    </r>
  </si>
  <si>
    <r>
      <rPr>
        <sz val="12"/>
        <color rgb="FF000000"/>
        <rFont val="Verdana"/>
        <family val="2"/>
      </rPr>
      <t xml:space="preserve">Adran 42 - Braint Proffesiynol Cyfreithiol </t>
    </r>
  </si>
  <si>
    <r>
      <rPr>
        <sz val="12"/>
        <color rgb="FF000000"/>
        <rFont val="Verdana"/>
        <family val="2"/>
      </rPr>
      <t xml:space="preserve">Adran 43 - Buddiant masnachol </t>
    </r>
  </si>
  <si>
    <r>
      <rPr>
        <sz val="12"/>
        <color rgb="FF000000"/>
        <rFont val="Verdana"/>
        <family val="2"/>
      </rPr>
      <t xml:space="preserve">Adran 44 - Gwaharddiadau ar Ddatgeliad </t>
    </r>
  </si>
  <si>
    <t xml:space="preserve">Nifer y ceisiadau DRhG sydd wedi eu hateb o fewn 20 diwrnod gwaith  </t>
  </si>
  <si>
    <t xml:space="preserve">Nifer y ceisiadau DRhG y mae'r Cyngor wedi ymateb iddynt yn rhannol yn sgil rhyddhad absoliwt  </t>
  </si>
  <si>
    <t xml:space="preserve">Nifer y ceisiadau DRhG y mae'r Cyngoe wedi ymateb iddynt yn rhannol yn sgil rhyddhad amodol  </t>
  </si>
  <si>
    <t xml:space="preserve">Nifer y ceisiadau DRhG sydd wedi eu cau am nad yw'r wybodaeth gan y Cyngor   </t>
  </si>
  <si>
    <t>2023-24</t>
  </si>
  <si>
    <t xml:space="preserve"> - Cyfanswm y ceisiadau hwyr </t>
  </si>
  <si>
    <t xml:space="preserve">Adran 40(1) - Gwybodaeth Bersonol </t>
  </si>
  <si>
    <t xml:space="preserve">Cyfanswm o 27 ar draws 40(1), 40(2) a 40(5)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</si>
</sst>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4"/>
      <color theme="0"/>
      <name val="Georgia"/>
      <family val="1"/>
    </font>
    <font>
      <u val="single"/>
      <sz val="11"/>
      <color theme="10"/>
      <name val="Calibri"/>
      <family val="2"/>
      <scheme val="minor"/>
    </font>
    <font>
      <b/>
      <sz val="12"/>
      <name val="Verdana"/>
      <family val="2"/>
    </font>
    <font>
      <u val="single"/>
      <sz val="12"/>
      <color theme="10"/>
      <name val="Verdana"/>
      <family val="2"/>
    </font>
    <font>
      <sz val="14"/>
      <color theme="1"/>
      <name val="Georgia"/>
      <family val="1"/>
    </font>
    <font>
      <u val="single"/>
      <sz val="16"/>
      <color theme="1"/>
      <name val="Georgia"/>
      <family val="1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  <font>
      <sz val="14"/>
      <color rgb="FFFF0000"/>
      <name val="Georgia"/>
      <family val="1"/>
    </font>
    <font>
      <b/>
      <sz val="14"/>
      <color theme="1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4"/>
      <color rgb="FFFFFFFF"/>
      <name val="Georgia"/>
      <family val="1"/>
    </font>
    <font>
      <sz val="14"/>
      <color rgb="FF000000"/>
      <name val="Georgia"/>
      <family val="1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9" fontId="0" fillId="0" borderId="3" xfId="0" applyNumberFormat="1" applyBorder="1"/>
    <xf numFmtId="0" fontId="0" fillId="2" borderId="3" xfId="0" applyFill="1" applyBorder="1"/>
    <xf numFmtId="9" fontId="0" fillId="0" borderId="2" xfId="0" applyNumberFormat="1" applyBorder="1"/>
    <xf numFmtId="0" fontId="4" fillId="0" borderId="1" xfId="0" applyFont="1" applyBorder="1"/>
    <xf numFmtId="0" fontId="4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right" wrapText="1"/>
    </xf>
    <xf numFmtId="9" fontId="4" fillId="0" borderId="1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wrapText="1"/>
    </xf>
    <xf numFmtId="9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0" xfId="0" applyFill="1"/>
    <xf numFmtId="1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9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 wrapText="1"/>
    </xf>
    <xf numFmtId="1" fontId="0" fillId="3" borderId="1" xfId="0" applyNumberFormat="1" applyFill="1" applyBorder="1" applyAlignment="1">
      <alignment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10" fillId="3" borderId="1" xfId="20" applyFont="1" applyFill="1" applyBorder="1" applyAlignment="1">
      <alignment horizontal="center" vertical="center" wrapText="1"/>
    </xf>
    <xf numFmtId="0" fontId="11" fillId="3" borderId="0" xfId="2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 wrapText="1"/>
    </xf>
    <xf numFmtId="9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4" fontId="10" fillId="3" borderId="11" xfId="20" applyNumberFormat="1" applyFont="1" applyFill="1" applyBorder="1" applyAlignment="1">
      <alignment vertical="center" wrapText="1"/>
    </xf>
    <xf numFmtId="9" fontId="14" fillId="0" borderId="1" xfId="0" applyNumberFormat="1" applyFont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left" vertical="center" wrapText="1"/>
    </xf>
    <xf numFmtId="1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1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" xfId="0" applyNumberFormat="1" applyFont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 applyProtection="1">
      <alignment horizontal="left" vertical="center" wrapText="1"/>
      <protection locked="0"/>
    </xf>
    <xf numFmtId="1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0" applyNumberFormat="1" applyFont="1" applyFill="1" applyBorder="1" applyAlignment="1">
      <alignment horizontal="left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7" fillId="6" borderId="9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 applyProtection="1">
      <alignment horizontal="left" vertical="center" wrapText="1"/>
      <protection locked="0"/>
    </xf>
    <xf numFmtId="1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0" applyNumberFormat="1" applyFont="1" applyFill="1" applyBorder="1" applyAlignment="1" applyProtection="1">
      <alignment horizontal="left" vertical="center" wrapText="1"/>
      <protection locked="0"/>
    </xf>
    <xf numFmtId="1" fontId="0" fillId="6" borderId="1" xfId="0" applyNumberFormat="1" applyFill="1" applyBorder="1" applyAlignment="1">
      <alignment vertical="center"/>
    </xf>
    <xf numFmtId="1" fontId="7" fillId="6" borderId="1" xfId="0" applyNumberFormat="1" applyFont="1" applyFill="1" applyBorder="1" applyAlignment="1">
      <alignment vertical="center" wrapText="1"/>
    </xf>
    <xf numFmtId="1" fontId="7" fillId="6" borderId="9" xfId="0" applyNumberFormat="1" applyFont="1" applyFill="1" applyBorder="1" applyAlignment="1">
      <alignment vertical="center"/>
    </xf>
    <xf numFmtId="1" fontId="6" fillId="6" borderId="8" xfId="0" applyNumberFormat="1" applyFont="1" applyFill="1" applyBorder="1" applyAlignment="1" applyProtection="1">
      <alignment horizontal="left" vertical="center" wrapText="1"/>
      <protection locked="0"/>
    </xf>
    <xf numFmtId="1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>
      <alignment vertical="center" wrapText="1"/>
    </xf>
    <xf numFmtId="1" fontId="6" fillId="6" borderId="1" xfId="0" applyNumberFormat="1" applyFont="1" applyFill="1" applyBorder="1" applyAlignment="1" applyProtection="1">
      <alignment horizontal="center" vertical="center"/>
      <protection locked="0"/>
    </xf>
    <xf numFmtId="1" fontId="6" fillId="6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1" fontId="6" fillId="6" borderId="8" xfId="0" applyNumberFormat="1" applyFont="1" applyFill="1" applyBorder="1" applyAlignment="1" applyProtection="1">
      <alignment horizontal="center" vertical="center"/>
      <protection locked="0"/>
    </xf>
    <xf numFmtId="1" fontId="6" fillId="6" borderId="16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vertical="center" wrapText="1"/>
    </xf>
    <xf numFmtId="1" fontId="7" fillId="3" borderId="0" xfId="0" applyNumberFormat="1" applyFont="1" applyFill="1" applyAlignment="1">
      <alignment vertical="center"/>
    </xf>
    <xf numFmtId="0" fontId="7" fillId="6" borderId="1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1" fontId="20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8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7" fillId="8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49" fontId="10" fillId="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8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8" borderId="21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20" xfId="20" applyNumberFormat="1" applyFont="1" applyFill="1" applyBorder="1" applyAlignment="1">
      <alignment horizontal="center" vertical="center" wrapText="1"/>
    </xf>
    <xf numFmtId="14" fontId="10" fillId="3" borderId="12" xfId="2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14" fontId="10" fillId="3" borderId="11" xfId="20" applyNumberFormat="1" applyFont="1" applyFill="1" applyBorder="1" applyAlignment="1">
      <alignment horizontal="center" vertical="center" wrapText="1"/>
    </xf>
    <xf numFmtId="0" fontId="10" fillId="3" borderId="20" xfId="20" applyFont="1" applyFill="1" applyBorder="1" applyAlignment="1">
      <alignment horizontal="center" vertical="center" wrapText="1"/>
    </xf>
    <xf numFmtId="0" fontId="10" fillId="3" borderId="12" xfId="2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8E83C-BFCD-46A5-8490-76334ABED8F9}">
  <dimension ref="B1:N34"/>
  <sheetViews>
    <sheetView tabSelected="1" workbookViewId="0" topLeftCell="A1">
      <selection activeCell="C3" sqref="C3:G3"/>
    </sheetView>
  </sheetViews>
  <sheetFormatPr defaultColWidth="8.7109375" defaultRowHeight="15" customHeight="1"/>
  <cols>
    <col min="1" max="1" width="8.7109375" style="28" customWidth="1"/>
    <col min="2" max="2" width="60.00390625" style="28" customWidth="1"/>
    <col min="3" max="7" width="17.421875" style="28" customWidth="1"/>
    <col min="8" max="16384" width="8.7109375" style="28" customWidth="1"/>
  </cols>
  <sheetData>
    <row r="1" spans="2:7" ht="15">
      <c r="B1" s="45"/>
      <c r="C1" s="45"/>
      <c r="D1" s="45"/>
      <c r="E1" s="45"/>
      <c r="F1" s="45"/>
      <c r="G1" s="45"/>
    </row>
    <row r="2" spans="2:14" ht="30" customHeight="1">
      <c r="B2" s="134" t="s">
        <v>13</v>
      </c>
      <c r="C2" s="134"/>
      <c r="D2" s="134"/>
      <c r="E2" s="134"/>
      <c r="F2" s="134"/>
      <c r="G2" s="134"/>
      <c r="H2" s="59"/>
      <c r="I2" s="59"/>
      <c r="J2" s="59"/>
      <c r="K2" s="59"/>
      <c r="L2" s="59"/>
      <c r="M2" s="59"/>
      <c r="N2" s="59"/>
    </row>
    <row r="3" spans="2:7" ht="15">
      <c r="B3" s="70" t="s">
        <v>14</v>
      </c>
      <c r="C3" s="132">
        <v>45478</v>
      </c>
      <c r="D3" s="132"/>
      <c r="E3" s="132"/>
      <c r="F3" s="132"/>
      <c r="G3" s="133"/>
    </row>
    <row r="4" ht="15.75" thickBot="1"/>
    <row r="5" spans="2:7" ht="36">
      <c r="B5" s="84" t="s">
        <v>15</v>
      </c>
      <c r="C5" s="84" t="s">
        <v>16</v>
      </c>
      <c r="D5" s="85" t="s">
        <v>17</v>
      </c>
      <c r="E5" s="85" t="s">
        <v>18</v>
      </c>
      <c r="F5" s="85" t="s">
        <v>19</v>
      </c>
      <c r="G5" s="85" t="s">
        <v>20</v>
      </c>
    </row>
    <row r="6" spans="2:7" ht="30" customHeight="1">
      <c r="B6" s="71" t="s">
        <v>21</v>
      </c>
      <c r="C6" s="61">
        <v>0.93</v>
      </c>
      <c r="D6" s="61">
        <v>0.97</v>
      </c>
      <c r="E6" s="61">
        <f>_xlfn.IFERROR(#REF!/#REF!,0)</f>
        <v>0</v>
      </c>
      <c r="F6" s="61">
        <f>_xlfn.IFERROR(#REF!/#REF!,0)</f>
        <v>0</v>
      </c>
      <c r="G6" s="62">
        <f>_xlfn.IFERROR(#REF!/#REF!,0)</f>
        <v>0</v>
      </c>
    </row>
    <row r="7" spans="2:7" ht="30" customHeight="1">
      <c r="B7" s="86" t="s">
        <v>22</v>
      </c>
      <c r="C7" s="41">
        <v>290</v>
      </c>
      <c r="D7" s="41">
        <v>280</v>
      </c>
      <c r="E7" s="87"/>
      <c r="F7" s="87"/>
      <c r="G7" s="88"/>
    </row>
    <row r="8" spans="2:7" ht="30" customHeight="1">
      <c r="B8" s="72" t="s">
        <v>23</v>
      </c>
      <c r="C8" s="38">
        <v>218</v>
      </c>
      <c r="D8" s="38">
        <v>227</v>
      </c>
      <c r="E8" s="38"/>
      <c r="F8" s="38"/>
      <c r="G8" s="37"/>
    </row>
    <row r="9" spans="2:7" ht="30" customHeight="1">
      <c r="B9" s="89" t="s">
        <v>24</v>
      </c>
      <c r="C9" s="36">
        <v>72</v>
      </c>
      <c r="D9" s="36">
        <v>53</v>
      </c>
      <c r="E9" s="90"/>
      <c r="F9" s="90"/>
      <c r="G9" s="91"/>
    </row>
    <row r="10" spans="2:7" ht="30" customHeight="1">
      <c r="B10" s="73" t="s">
        <v>25</v>
      </c>
      <c r="C10" s="40">
        <v>0</v>
      </c>
      <c r="D10" s="40">
        <v>19</v>
      </c>
      <c r="E10" s="40"/>
      <c r="F10" s="40"/>
      <c r="G10" s="39"/>
    </row>
    <row r="11" spans="2:7" ht="30" customHeight="1">
      <c r="B11" s="92" t="s">
        <v>26</v>
      </c>
      <c r="C11" s="33">
        <v>0</v>
      </c>
      <c r="D11" s="33">
        <v>0</v>
      </c>
      <c r="E11" s="93"/>
      <c r="F11" s="93"/>
      <c r="G11" s="94"/>
    </row>
    <row r="12" spans="2:7" ht="30" customHeight="1">
      <c r="B12" s="74" t="s">
        <v>27</v>
      </c>
      <c r="C12" s="35">
        <v>0</v>
      </c>
      <c r="D12" s="35">
        <v>0</v>
      </c>
      <c r="E12" s="35"/>
      <c r="F12" s="35"/>
      <c r="G12" s="34"/>
    </row>
    <row r="13" spans="2:7" ht="30" customHeight="1">
      <c r="B13" s="123" t="s">
        <v>100</v>
      </c>
      <c r="C13" s="33">
        <v>0</v>
      </c>
      <c r="D13" s="33">
        <v>3</v>
      </c>
      <c r="E13" s="93"/>
      <c r="F13" s="93"/>
      <c r="G13" s="94"/>
    </row>
    <row r="14" spans="2:7" ht="30" customHeight="1">
      <c r="B14" s="77" t="s">
        <v>37</v>
      </c>
      <c r="C14" s="63">
        <v>0</v>
      </c>
      <c r="D14" s="63">
        <v>4</v>
      </c>
      <c r="E14" s="63"/>
      <c r="F14" s="63"/>
      <c r="G14" s="64"/>
    </row>
    <row r="15" spans="2:7" ht="30" customHeight="1">
      <c r="B15" s="86" t="s">
        <v>28</v>
      </c>
      <c r="C15" s="41">
        <v>290</v>
      </c>
      <c r="D15" s="41">
        <v>257</v>
      </c>
      <c r="E15" s="87"/>
      <c r="F15" s="87"/>
      <c r="G15" s="88"/>
    </row>
    <row r="16" spans="2:7" ht="30" customHeight="1">
      <c r="B16" s="75" t="s">
        <v>29</v>
      </c>
      <c r="C16" s="43">
        <v>269</v>
      </c>
      <c r="D16" s="43">
        <v>249</v>
      </c>
      <c r="E16" s="43"/>
      <c r="F16" s="43"/>
      <c r="G16" s="42"/>
    </row>
    <row r="17" spans="2:7" ht="30" customHeight="1">
      <c r="B17" s="95" t="s">
        <v>30</v>
      </c>
      <c r="C17" s="41">
        <v>1</v>
      </c>
      <c r="D17" s="41">
        <v>0</v>
      </c>
      <c r="E17" s="87"/>
      <c r="F17" s="87"/>
      <c r="G17" s="88"/>
    </row>
    <row r="18" spans="2:7" ht="30" customHeight="1">
      <c r="B18" s="76" t="s">
        <v>31</v>
      </c>
      <c r="C18" s="40">
        <v>21</v>
      </c>
      <c r="D18" s="40">
        <v>8</v>
      </c>
      <c r="E18" s="40"/>
      <c r="F18" s="40"/>
      <c r="G18" s="39"/>
    </row>
    <row r="19" spans="2:7" ht="30" customHeight="1">
      <c r="B19" s="95" t="s">
        <v>32</v>
      </c>
      <c r="C19" s="41">
        <v>145</v>
      </c>
      <c r="D19" s="41">
        <v>134</v>
      </c>
      <c r="E19" s="87"/>
      <c r="F19" s="87"/>
      <c r="G19" s="88"/>
    </row>
    <row r="20" spans="2:7" ht="30" customHeight="1">
      <c r="B20" s="76" t="s">
        <v>33</v>
      </c>
      <c r="C20" s="40">
        <v>14</v>
      </c>
      <c r="D20" s="40">
        <v>17</v>
      </c>
      <c r="E20" s="40"/>
      <c r="F20" s="40"/>
      <c r="G20" s="39"/>
    </row>
    <row r="21" spans="2:7" ht="30" customHeight="1">
      <c r="B21" s="95" t="s">
        <v>34</v>
      </c>
      <c r="C21" s="41">
        <v>111</v>
      </c>
      <c r="D21" s="41">
        <v>86</v>
      </c>
      <c r="E21" s="87"/>
      <c r="F21" s="87"/>
      <c r="G21" s="88"/>
    </row>
    <row r="22" spans="2:7" ht="30" customHeight="1">
      <c r="B22" s="75" t="s">
        <v>35</v>
      </c>
      <c r="C22" s="43">
        <v>13</v>
      </c>
      <c r="D22" s="43">
        <v>16</v>
      </c>
      <c r="E22" s="43"/>
      <c r="F22" s="43"/>
      <c r="G22" s="42"/>
    </row>
    <row r="23" spans="2:7" ht="30" customHeight="1">
      <c r="B23" s="95" t="s">
        <v>36</v>
      </c>
      <c r="C23" s="41">
        <v>7</v>
      </c>
      <c r="D23" s="41">
        <v>4</v>
      </c>
      <c r="E23" s="87"/>
      <c r="F23" s="87"/>
      <c r="G23" s="88"/>
    </row>
    <row r="24" spans="2:7" ht="30" customHeight="1">
      <c r="B24" s="124" t="s">
        <v>38</v>
      </c>
      <c r="C24" s="129" t="s">
        <v>39</v>
      </c>
      <c r="D24" s="130"/>
      <c r="E24" s="130"/>
      <c r="F24" s="130"/>
      <c r="G24" s="131"/>
    </row>
    <row r="25" spans="2:7" ht="30" customHeight="1">
      <c r="B25" s="78" t="s">
        <v>40</v>
      </c>
      <c r="C25" s="63">
        <v>24</v>
      </c>
      <c r="D25" s="63">
        <v>19</v>
      </c>
      <c r="E25" s="63"/>
      <c r="F25" s="63"/>
      <c r="G25" s="64"/>
    </row>
    <row r="26" spans="2:7" ht="30" customHeight="1">
      <c r="B26" s="92" t="s">
        <v>41</v>
      </c>
      <c r="C26" s="33">
        <v>0</v>
      </c>
      <c r="D26" s="33">
        <v>0</v>
      </c>
      <c r="E26" s="93"/>
      <c r="F26" s="93"/>
      <c r="G26" s="94"/>
    </row>
    <row r="27" spans="2:7" ht="30" customHeight="1">
      <c r="B27" s="73" t="s">
        <v>42</v>
      </c>
      <c r="C27" s="40">
        <v>8</v>
      </c>
      <c r="D27" s="40">
        <v>1</v>
      </c>
      <c r="E27" s="40"/>
      <c r="F27" s="40"/>
      <c r="G27" s="39"/>
    </row>
    <row r="28" spans="2:7" ht="30" customHeight="1">
      <c r="B28" s="92" t="s">
        <v>43</v>
      </c>
      <c r="C28" s="33">
        <v>8</v>
      </c>
      <c r="D28" s="33">
        <v>0</v>
      </c>
      <c r="E28" s="93"/>
      <c r="F28" s="93"/>
      <c r="G28" s="94"/>
    </row>
    <row r="29" spans="2:7" ht="30" customHeight="1">
      <c r="B29" s="74" t="s">
        <v>44</v>
      </c>
      <c r="C29" s="35">
        <v>8</v>
      </c>
      <c r="D29" s="35">
        <v>0</v>
      </c>
      <c r="E29" s="35"/>
      <c r="F29" s="35"/>
      <c r="G29" s="34"/>
    </row>
    <row r="30" spans="2:7" ht="30" customHeight="1">
      <c r="B30" s="92" t="s">
        <v>45</v>
      </c>
      <c r="C30" s="33">
        <v>0</v>
      </c>
      <c r="D30" s="33">
        <v>0</v>
      </c>
      <c r="E30" s="93"/>
      <c r="F30" s="93"/>
      <c r="G30" s="94"/>
    </row>
    <row r="31" spans="2:7" ht="30" customHeight="1">
      <c r="B31" s="72" t="s">
        <v>46</v>
      </c>
      <c r="C31" s="68">
        <v>6</v>
      </c>
      <c r="D31" s="35">
        <v>0</v>
      </c>
      <c r="E31" s="32"/>
      <c r="F31" s="31"/>
      <c r="G31" s="30"/>
    </row>
    <row r="32" spans="2:7" ht="30" customHeight="1">
      <c r="B32" s="89" t="s">
        <v>47</v>
      </c>
      <c r="C32" s="69">
        <v>1</v>
      </c>
      <c r="D32" s="33">
        <v>0</v>
      </c>
      <c r="E32" s="96"/>
      <c r="F32" s="97"/>
      <c r="G32" s="98"/>
    </row>
    <row r="33" spans="2:7" ht="30" customHeight="1">
      <c r="B33" s="72" t="s">
        <v>48</v>
      </c>
      <c r="C33" s="68">
        <v>1</v>
      </c>
      <c r="D33" s="35">
        <v>0</v>
      </c>
      <c r="E33" s="32"/>
      <c r="F33" s="31"/>
      <c r="G33" s="30"/>
    </row>
    <row r="34" spans="2:7" ht="30" customHeight="1" thickBot="1">
      <c r="B34" s="99" t="s">
        <v>49</v>
      </c>
      <c r="C34" s="29">
        <v>0</v>
      </c>
      <c r="D34" s="29">
        <v>1</v>
      </c>
      <c r="E34" s="100"/>
      <c r="F34" s="100"/>
      <c r="G34" s="101"/>
    </row>
  </sheetData>
  <sheetProtection insertColumns="0" insertRows="0" deleteColumns="0" deleteRows="0"/>
  <protectedRanges>
    <protectedRange sqref="B7 B27 E7:G7 E27:G27 B14:B23 B10:B12 E10:G12 E14:G23" name="Range1"/>
    <protectedRange sqref="B3:G3" name="Range2"/>
    <protectedRange sqref="B8:B9 B25:B26 B28:B34 B13 E8:G9 E13:G13 E25:G26 E28:G34" name="Range1_1"/>
    <protectedRange sqref="C7 C10:C12 C14:C23" name="Range1_2"/>
    <protectedRange sqref="C8:C9 C13" name="Range1_1_1"/>
    <protectedRange sqref="C27" name="Range1_3"/>
    <protectedRange sqref="C25:C26 C28:C34" name="Range1_1_2"/>
    <protectedRange sqref="D7 D10:D12 D14:D23" name="Range1_4"/>
    <protectedRange sqref="D8:D9 D13" name="Range1_1_3"/>
    <protectedRange sqref="D27" name="Range1_5"/>
    <protectedRange sqref="D25:D26 D28:D34" name="Range1_1_4"/>
  </protectedRanges>
  <mergeCells count="3">
    <mergeCell ref="B2:G2"/>
    <mergeCell ref="C3:G3"/>
    <mergeCell ref="C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6ACC-F6A7-4FC3-9EF9-2C4FC2F7644A}">
  <dimension ref="B1:N32"/>
  <sheetViews>
    <sheetView zoomScale="90" zoomScaleNormal="90" workbookViewId="0" topLeftCell="A1">
      <selection activeCell="C3" sqref="C3:G3"/>
    </sheetView>
  </sheetViews>
  <sheetFormatPr defaultColWidth="9.140625" defaultRowHeight="15"/>
  <cols>
    <col min="1" max="1" width="9.140625" style="28" customWidth="1"/>
    <col min="2" max="2" width="41.421875" style="47" customWidth="1"/>
    <col min="3" max="4" width="14.7109375" style="47" customWidth="1"/>
    <col min="5" max="7" width="14.7109375" style="28" customWidth="1"/>
    <col min="8" max="8" width="9.140625" style="28" customWidth="1"/>
    <col min="9" max="9" width="41.421875" style="46" customWidth="1"/>
    <col min="10" max="10" width="14.7109375" style="46" customWidth="1"/>
    <col min="11" max="14" width="14.7109375" style="28" customWidth="1"/>
    <col min="15" max="16384" width="9.140625" style="28" customWidth="1"/>
  </cols>
  <sheetData>
    <row r="1" spans="2:14" ht="14.45" customHeight="1"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30" customHeight="1">
      <c r="B2" s="134" t="s">
        <v>50</v>
      </c>
      <c r="C2" s="134"/>
      <c r="D2" s="134"/>
      <c r="E2" s="134"/>
      <c r="F2" s="134"/>
      <c r="G2" s="134"/>
      <c r="H2" s="59"/>
      <c r="I2" s="59"/>
      <c r="J2" s="59"/>
      <c r="K2" s="59"/>
      <c r="L2" s="59"/>
      <c r="M2" s="59"/>
      <c r="N2" s="59"/>
    </row>
    <row r="3" spans="2:14" ht="35.45" customHeight="1">
      <c r="B3" s="44" t="s">
        <v>51</v>
      </c>
      <c r="C3" s="137">
        <v>45478</v>
      </c>
      <c r="D3" s="138"/>
      <c r="E3" s="138"/>
      <c r="F3" s="138"/>
      <c r="G3" s="139"/>
      <c r="H3" s="59"/>
      <c r="I3" s="59"/>
      <c r="J3" s="59"/>
      <c r="K3" s="59"/>
      <c r="L3" s="59"/>
      <c r="M3" s="59"/>
      <c r="N3" s="59"/>
    </row>
    <row r="4" spans="5:14" ht="15">
      <c r="E4" s="48"/>
      <c r="F4" s="48"/>
      <c r="G4" s="48"/>
      <c r="H4" s="48"/>
      <c r="I4" s="58"/>
      <c r="J4" s="58"/>
      <c r="K4" s="48"/>
      <c r="L4" s="48"/>
      <c r="M4" s="48"/>
      <c r="N4" s="48"/>
    </row>
    <row r="5" spans="2:14" ht="18.75" thickBot="1">
      <c r="B5" s="135" t="s">
        <v>52</v>
      </c>
      <c r="C5" s="135"/>
      <c r="D5" s="135"/>
      <c r="E5" s="135"/>
      <c r="F5" s="135"/>
      <c r="G5" s="135"/>
      <c r="H5" s="48"/>
      <c r="I5" s="135" t="s">
        <v>53</v>
      </c>
      <c r="J5" s="135"/>
      <c r="K5" s="135"/>
      <c r="L5" s="135"/>
      <c r="M5" s="135"/>
      <c r="N5" s="135"/>
    </row>
    <row r="6" spans="2:14" ht="54">
      <c r="B6" s="102" t="s">
        <v>54</v>
      </c>
      <c r="C6" s="84" t="s">
        <v>16</v>
      </c>
      <c r="D6" s="85" t="s">
        <v>17</v>
      </c>
      <c r="E6" s="85" t="s">
        <v>18</v>
      </c>
      <c r="F6" s="85" t="s">
        <v>19</v>
      </c>
      <c r="G6" s="85" t="s">
        <v>20</v>
      </c>
      <c r="H6" s="48"/>
      <c r="I6" s="102" t="s">
        <v>55</v>
      </c>
      <c r="J6" s="84" t="s">
        <v>16</v>
      </c>
      <c r="K6" s="85" t="s">
        <v>17</v>
      </c>
      <c r="L6" s="85" t="s">
        <v>18</v>
      </c>
      <c r="M6" s="85" t="s">
        <v>19</v>
      </c>
      <c r="N6" s="85" t="s">
        <v>20</v>
      </c>
    </row>
    <row r="7" spans="2:14" ht="30">
      <c r="B7" s="103" t="s">
        <v>56</v>
      </c>
      <c r="C7" s="81">
        <v>3</v>
      </c>
      <c r="D7" s="52">
        <v>9</v>
      </c>
      <c r="E7" s="104"/>
      <c r="F7" s="104"/>
      <c r="G7" s="105"/>
      <c r="H7" s="48"/>
      <c r="I7" s="106" t="s">
        <v>57</v>
      </c>
      <c r="J7" s="81">
        <v>22</v>
      </c>
      <c r="K7" s="57">
        <v>14</v>
      </c>
      <c r="L7" s="107"/>
      <c r="M7" s="107"/>
      <c r="N7" s="108"/>
    </row>
    <row r="8" spans="2:14" ht="45">
      <c r="B8" s="53" t="s">
        <v>58</v>
      </c>
      <c r="C8" s="79">
        <v>3</v>
      </c>
      <c r="D8" s="51">
        <v>3</v>
      </c>
      <c r="E8" s="51"/>
      <c r="F8" s="51"/>
      <c r="G8" s="50"/>
      <c r="H8" s="48"/>
      <c r="I8" s="109" t="s">
        <v>59</v>
      </c>
      <c r="J8" s="79">
        <v>3</v>
      </c>
      <c r="K8" s="56">
        <v>2</v>
      </c>
      <c r="L8" s="56"/>
      <c r="M8" s="56"/>
      <c r="N8" s="55"/>
    </row>
    <row r="9" spans="2:14" ht="45">
      <c r="B9" s="103" t="s">
        <v>60</v>
      </c>
      <c r="C9" s="80">
        <v>0</v>
      </c>
      <c r="D9" s="52">
        <v>0</v>
      </c>
      <c r="E9" s="104"/>
      <c r="F9" s="104"/>
      <c r="G9" s="105"/>
      <c r="H9" s="48"/>
      <c r="I9" s="106" t="s">
        <v>61</v>
      </c>
      <c r="J9" s="80">
        <v>0</v>
      </c>
      <c r="K9" s="57">
        <v>1</v>
      </c>
      <c r="L9" s="107"/>
      <c r="M9" s="107"/>
      <c r="N9" s="108"/>
    </row>
    <row r="10" spans="2:14" ht="57.75" customHeight="1">
      <c r="B10" s="53" t="s">
        <v>62</v>
      </c>
      <c r="C10" s="79">
        <v>0</v>
      </c>
      <c r="D10" s="51">
        <v>0</v>
      </c>
      <c r="E10" s="51"/>
      <c r="F10" s="51"/>
      <c r="G10" s="50"/>
      <c r="H10" s="48"/>
      <c r="I10" s="109" t="s">
        <v>63</v>
      </c>
      <c r="J10" s="79">
        <v>1</v>
      </c>
      <c r="K10" s="56">
        <v>0</v>
      </c>
      <c r="L10" s="56"/>
      <c r="M10" s="56"/>
      <c r="N10" s="55"/>
    </row>
    <row r="11" spans="2:14" ht="30">
      <c r="B11" s="103" t="s">
        <v>64</v>
      </c>
      <c r="C11" s="80">
        <v>1</v>
      </c>
      <c r="D11" s="52">
        <v>0</v>
      </c>
      <c r="E11" s="104"/>
      <c r="F11" s="104"/>
      <c r="G11" s="105"/>
      <c r="H11" s="48"/>
      <c r="I11" s="106" t="s">
        <v>65</v>
      </c>
      <c r="J11" s="80">
        <v>0</v>
      </c>
      <c r="K11" s="57">
        <v>0</v>
      </c>
      <c r="L11" s="107"/>
      <c r="M11" s="107"/>
      <c r="N11" s="108"/>
    </row>
    <row r="12" spans="2:14" ht="60">
      <c r="B12" s="53" t="s">
        <v>66</v>
      </c>
      <c r="C12" s="79">
        <v>0</v>
      </c>
      <c r="D12" s="51">
        <v>0</v>
      </c>
      <c r="E12" s="51"/>
      <c r="F12" s="51"/>
      <c r="G12" s="50"/>
      <c r="H12" s="48"/>
      <c r="I12" s="109" t="s">
        <v>67</v>
      </c>
      <c r="J12" s="79">
        <v>0</v>
      </c>
      <c r="K12" s="56">
        <v>0</v>
      </c>
      <c r="L12" s="56"/>
      <c r="M12" s="56"/>
      <c r="N12" s="55"/>
    </row>
    <row r="13" spans="2:14" ht="30">
      <c r="B13" s="103" t="s">
        <v>68</v>
      </c>
      <c r="C13" s="80">
        <v>0</v>
      </c>
      <c r="D13" s="52">
        <v>0</v>
      </c>
      <c r="E13" s="104"/>
      <c r="F13" s="104"/>
      <c r="G13" s="105"/>
      <c r="H13" s="48"/>
      <c r="I13" s="106" t="s">
        <v>69</v>
      </c>
      <c r="J13" s="80">
        <v>0</v>
      </c>
      <c r="K13" s="57">
        <v>0</v>
      </c>
      <c r="L13" s="107"/>
      <c r="M13" s="107"/>
      <c r="N13" s="108"/>
    </row>
    <row r="14" spans="2:14" ht="30">
      <c r="B14" s="53" t="s">
        <v>70</v>
      </c>
      <c r="C14" s="79">
        <v>0</v>
      </c>
      <c r="D14" s="51">
        <v>0</v>
      </c>
      <c r="E14" s="51"/>
      <c r="F14" s="51"/>
      <c r="G14" s="50"/>
      <c r="H14" s="48"/>
      <c r="I14" s="109" t="s">
        <v>71</v>
      </c>
      <c r="J14" s="79">
        <v>0</v>
      </c>
      <c r="K14" s="56">
        <v>0</v>
      </c>
      <c r="L14" s="56"/>
      <c r="M14" s="56"/>
      <c r="N14" s="55"/>
    </row>
    <row r="15" spans="2:14" ht="30">
      <c r="B15" s="103" t="s">
        <v>72</v>
      </c>
      <c r="C15" s="80">
        <v>0</v>
      </c>
      <c r="D15" s="52">
        <v>0</v>
      </c>
      <c r="E15" s="104"/>
      <c r="F15" s="104"/>
      <c r="G15" s="105"/>
      <c r="H15" s="48"/>
      <c r="I15" s="106" t="s">
        <v>73</v>
      </c>
      <c r="J15" s="80">
        <v>0</v>
      </c>
      <c r="K15" s="57">
        <v>0</v>
      </c>
      <c r="L15" s="107"/>
      <c r="M15" s="107"/>
      <c r="N15" s="108"/>
    </row>
    <row r="16" spans="2:14" ht="45">
      <c r="B16" s="53" t="s">
        <v>74</v>
      </c>
      <c r="C16" s="79">
        <v>4</v>
      </c>
      <c r="D16" s="51">
        <v>0</v>
      </c>
      <c r="E16" s="51"/>
      <c r="F16" s="51"/>
      <c r="G16" s="50"/>
      <c r="H16" s="48"/>
      <c r="I16" s="109" t="s">
        <v>75</v>
      </c>
      <c r="J16" s="79">
        <v>1</v>
      </c>
      <c r="K16" s="56">
        <v>1</v>
      </c>
      <c r="L16" s="56"/>
      <c r="M16" s="56"/>
      <c r="N16" s="55"/>
    </row>
    <row r="17" spans="2:14" ht="45">
      <c r="B17" s="103" t="s">
        <v>76</v>
      </c>
      <c r="C17" s="80">
        <v>19</v>
      </c>
      <c r="D17" s="52">
        <v>17</v>
      </c>
      <c r="E17" s="104"/>
      <c r="F17" s="104"/>
      <c r="G17" s="105"/>
      <c r="H17" s="48"/>
      <c r="I17" s="106" t="s">
        <v>77</v>
      </c>
      <c r="J17" s="80">
        <v>3</v>
      </c>
      <c r="K17" s="57">
        <v>2</v>
      </c>
      <c r="L17" s="107"/>
      <c r="M17" s="107"/>
      <c r="N17" s="108"/>
    </row>
    <row r="18" spans="2:14" ht="30">
      <c r="B18" s="53" t="s">
        <v>78</v>
      </c>
      <c r="C18" s="79">
        <v>0</v>
      </c>
      <c r="D18" s="51">
        <v>0</v>
      </c>
      <c r="E18" s="51"/>
      <c r="F18" s="51"/>
      <c r="G18" s="50"/>
      <c r="H18" s="48"/>
      <c r="I18" s="109" t="s">
        <v>79</v>
      </c>
      <c r="J18" s="79">
        <v>1</v>
      </c>
      <c r="K18" s="56">
        <v>0</v>
      </c>
      <c r="L18" s="56"/>
      <c r="M18" s="56"/>
      <c r="N18" s="55"/>
    </row>
    <row r="19" spans="2:14" ht="36.6" customHeight="1" thickBot="1">
      <c r="B19" s="103" t="s">
        <v>80</v>
      </c>
      <c r="C19" s="80">
        <v>0</v>
      </c>
      <c r="D19" s="52">
        <v>0</v>
      </c>
      <c r="E19" s="104"/>
      <c r="F19" s="104"/>
      <c r="G19" s="105"/>
      <c r="H19" s="48"/>
      <c r="I19" s="110" t="s">
        <v>81</v>
      </c>
      <c r="J19" s="83">
        <v>3</v>
      </c>
      <c r="K19" s="54">
        <v>0</v>
      </c>
      <c r="L19" s="111"/>
      <c r="M19" s="111"/>
      <c r="N19" s="112"/>
    </row>
    <row r="20" spans="2:8" ht="38.1" customHeight="1">
      <c r="B20" s="53" t="s">
        <v>82</v>
      </c>
      <c r="C20" s="82">
        <v>0</v>
      </c>
      <c r="D20" s="51">
        <v>0</v>
      </c>
      <c r="E20" s="51"/>
      <c r="F20" s="51"/>
      <c r="G20" s="50"/>
      <c r="H20" s="48"/>
    </row>
    <row r="21" spans="2:14" ht="105" customHeight="1">
      <c r="B21" s="103" t="s">
        <v>83</v>
      </c>
      <c r="C21" s="80">
        <v>0</v>
      </c>
      <c r="D21" s="52">
        <v>0</v>
      </c>
      <c r="E21" s="104"/>
      <c r="F21" s="104"/>
      <c r="G21" s="105"/>
      <c r="H21" s="48"/>
      <c r="I21" s="136" t="s">
        <v>84</v>
      </c>
      <c r="J21" s="136"/>
      <c r="K21" s="136"/>
      <c r="L21" s="136"/>
      <c r="M21" s="136"/>
      <c r="N21" s="136"/>
    </row>
    <row r="22" spans="2:14" ht="30">
      <c r="B22" s="53" t="s">
        <v>85</v>
      </c>
      <c r="C22" s="79">
        <v>0</v>
      </c>
      <c r="D22" s="51">
        <v>0</v>
      </c>
      <c r="E22" s="51"/>
      <c r="F22" s="51"/>
      <c r="G22" s="50"/>
      <c r="H22" s="48"/>
      <c r="I22" s="113"/>
      <c r="J22" s="113"/>
      <c r="K22" s="114"/>
      <c r="L22" s="114"/>
      <c r="M22" s="114"/>
      <c r="N22" s="114"/>
    </row>
    <row r="23" spans="2:14" ht="45">
      <c r="B23" s="103" t="s">
        <v>86</v>
      </c>
      <c r="C23" s="80">
        <v>0</v>
      </c>
      <c r="D23" s="52">
        <v>0</v>
      </c>
      <c r="E23" s="104"/>
      <c r="F23" s="104"/>
      <c r="G23" s="105"/>
      <c r="H23" s="48"/>
      <c r="I23" s="113"/>
      <c r="J23" s="113"/>
      <c r="K23" s="114"/>
      <c r="L23" s="114"/>
      <c r="M23" s="114"/>
      <c r="N23" s="114"/>
    </row>
    <row r="24" spans="2:14" ht="15">
      <c r="B24" s="53" t="s">
        <v>87</v>
      </c>
      <c r="C24" s="79">
        <v>1</v>
      </c>
      <c r="D24" s="51">
        <v>0</v>
      </c>
      <c r="E24" s="51"/>
      <c r="F24" s="51"/>
      <c r="G24" s="50"/>
      <c r="H24" s="48"/>
      <c r="I24" s="113"/>
      <c r="J24" s="113"/>
      <c r="K24" s="114"/>
      <c r="L24" s="114"/>
      <c r="M24" s="114"/>
      <c r="N24" s="114"/>
    </row>
    <row r="25" spans="2:14" ht="30">
      <c r="B25" s="103" t="s">
        <v>88</v>
      </c>
      <c r="C25" s="80">
        <v>0</v>
      </c>
      <c r="D25" s="52">
        <v>0</v>
      </c>
      <c r="E25" s="104"/>
      <c r="F25" s="104"/>
      <c r="G25" s="105"/>
      <c r="H25" s="48"/>
      <c r="I25" s="113"/>
      <c r="J25" s="113"/>
      <c r="K25" s="114"/>
      <c r="L25" s="114"/>
      <c r="M25" s="114"/>
      <c r="N25" s="114"/>
    </row>
    <row r="26" spans="2:14" ht="30">
      <c r="B26" s="128" t="s">
        <v>101</v>
      </c>
      <c r="C26" s="140" t="s">
        <v>102</v>
      </c>
      <c r="D26" s="51">
        <v>1</v>
      </c>
      <c r="E26" s="51"/>
      <c r="F26" s="51"/>
      <c r="G26" s="50"/>
      <c r="H26" s="48"/>
      <c r="I26" s="113"/>
      <c r="J26" s="113"/>
      <c r="K26" s="114"/>
      <c r="L26" s="114"/>
      <c r="M26" s="114"/>
      <c r="N26" s="114"/>
    </row>
    <row r="27" spans="2:14" ht="30">
      <c r="B27" s="103" t="s">
        <v>89</v>
      </c>
      <c r="C27" s="141"/>
      <c r="D27" s="52">
        <v>22</v>
      </c>
      <c r="E27" s="104"/>
      <c r="F27" s="104"/>
      <c r="G27" s="105"/>
      <c r="H27" s="48"/>
      <c r="I27" s="113"/>
      <c r="J27" s="113"/>
      <c r="K27" s="114"/>
      <c r="L27" s="114"/>
      <c r="M27" s="114"/>
      <c r="N27" s="114"/>
    </row>
    <row r="28" spans="2:14" ht="45">
      <c r="B28" s="127" t="s">
        <v>90</v>
      </c>
      <c r="C28" s="142"/>
      <c r="D28" s="125">
        <v>0</v>
      </c>
      <c r="E28" s="125"/>
      <c r="F28" s="125"/>
      <c r="G28" s="126"/>
      <c r="H28" s="48"/>
      <c r="I28" s="113"/>
      <c r="J28" s="113"/>
      <c r="K28" s="114"/>
      <c r="L28" s="114"/>
      <c r="M28" s="114"/>
      <c r="N28" s="114"/>
    </row>
    <row r="29" spans="2:14" ht="30">
      <c r="B29" s="53" t="s">
        <v>91</v>
      </c>
      <c r="C29" s="79">
        <v>2</v>
      </c>
      <c r="D29" s="51">
        <v>6</v>
      </c>
      <c r="E29" s="51"/>
      <c r="F29" s="51"/>
      <c r="G29" s="50"/>
      <c r="H29" s="48"/>
      <c r="I29" s="113"/>
      <c r="J29" s="113"/>
      <c r="K29" s="114"/>
      <c r="L29" s="114"/>
      <c r="M29" s="114"/>
      <c r="N29" s="114"/>
    </row>
    <row r="30" spans="2:14" ht="30">
      <c r="B30" s="103" t="s">
        <v>92</v>
      </c>
      <c r="C30" s="80">
        <v>0</v>
      </c>
      <c r="D30" s="52">
        <v>0</v>
      </c>
      <c r="E30" s="104"/>
      <c r="F30" s="104"/>
      <c r="G30" s="105"/>
      <c r="H30" s="48"/>
      <c r="I30" s="113"/>
      <c r="J30" s="113"/>
      <c r="K30" s="114"/>
      <c r="L30" s="114"/>
      <c r="M30" s="114"/>
      <c r="N30" s="114"/>
    </row>
    <row r="31" spans="2:14" ht="15">
      <c r="B31" s="53" t="s">
        <v>93</v>
      </c>
      <c r="C31" s="79">
        <v>2</v>
      </c>
      <c r="D31" s="51">
        <v>4</v>
      </c>
      <c r="E31" s="51"/>
      <c r="F31" s="51"/>
      <c r="G31" s="50"/>
      <c r="H31" s="48"/>
      <c r="I31" s="113"/>
      <c r="J31" s="113"/>
      <c r="K31" s="114"/>
      <c r="L31" s="114"/>
      <c r="M31" s="114"/>
      <c r="N31" s="114"/>
    </row>
    <row r="32" spans="2:14" ht="30.75" thickBot="1">
      <c r="B32" s="115" t="s">
        <v>94</v>
      </c>
      <c r="C32" s="83">
        <v>1</v>
      </c>
      <c r="D32" s="49">
        <v>0</v>
      </c>
      <c r="E32" s="116"/>
      <c r="F32" s="116"/>
      <c r="G32" s="117"/>
      <c r="H32" s="48"/>
      <c r="I32" s="113"/>
      <c r="J32" s="113"/>
      <c r="K32" s="114"/>
      <c r="L32" s="114"/>
      <c r="M32" s="114"/>
      <c r="N32" s="114"/>
    </row>
  </sheetData>
  <sheetProtection insertColumns="0" insertRows="0" deleteColumns="0" deleteRows="0"/>
  <protectedRanges>
    <protectedRange sqref="L7:N19 D3 E29:G32 E7:G25 E26:G28" name="Range1"/>
    <protectedRange sqref="K7:K19" name="Range1_1"/>
    <protectedRange sqref="D7:D25" name="Range1_2"/>
    <protectedRange sqref="D26:D28" name="Range1_3"/>
    <protectedRange sqref="D29:D32" name="Range1_4"/>
  </protectedRanges>
  <mergeCells count="6">
    <mergeCell ref="C26:C28"/>
    <mergeCell ref="B2:G2"/>
    <mergeCell ref="C3:G3"/>
    <mergeCell ref="B5:G5"/>
    <mergeCell ref="I5:N5"/>
    <mergeCell ref="I21:N21"/>
  </mergeCells>
  <dataValidations count="1">
    <dataValidation type="whole" operator="greaterThanOrEqual" allowBlank="1" showInputMessage="1" showErrorMessage="1" sqref="K7:N19 D7:G3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D739-5B7F-4803-B12E-3E9585362E3F}">
  <dimension ref="A1:O16"/>
  <sheetViews>
    <sheetView workbookViewId="0" topLeftCell="A1"/>
  </sheetViews>
  <sheetFormatPr defaultColWidth="9.140625" defaultRowHeight="15"/>
  <cols>
    <col min="1" max="1" width="18.421875" style="15" customWidth="1"/>
    <col min="2" max="3" width="15.7109375" style="0" customWidth="1"/>
    <col min="4" max="4" width="10.7109375" style="0" customWidth="1"/>
    <col min="5" max="5" width="14.421875" style="0" customWidth="1"/>
    <col min="6" max="7" width="15.7109375" style="0" customWidth="1"/>
    <col min="8" max="9" width="20.7109375" style="0" customWidth="1"/>
    <col min="10" max="10" width="15.7109375" style="0" customWidth="1"/>
    <col min="11" max="12" width="18.7109375" style="0" customWidth="1"/>
    <col min="13" max="14" width="15.7109375" style="0" customWidth="1"/>
    <col min="15" max="15" width="10.7109375" style="0" customWidth="1"/>
  </cols>
  <sheetData>
    <row r="1" spans="1:15" s="122" customFormat="1" ht="105.75" customHeight="1">
      <c r="A1" s="118"/>
      <c r="B1" s="119" t="s">
        <v>12</v>
      </c>
      <c r="C1" s="120" t="s">
        <v>95</v>
      </c>
      <c r="D1" s="120" t="s">
        <v>11</v>
      </c>
      <c r="E1" s="119" t="s">
        <v>10</v>
      </c>
      <c r="F1" s="119" t="s">
        <v>9</v>
      </c>
      <c r="G1" s="119" t="s">
        <v>8</v>
      </c>
      <c r="H1" s="120" t="s">
        <v>96</v>
      </c>
      <c r="I1" s="120" t="s">
        <v>97</v>
      </c>
      <c r="J1" s="119" t="s">
        <v>96</v>
      </c>
      <c r="K1" s="120" t="s">
        <v>96</v>
      </c>
      <c r="L1" s="120" t="s">
        <v>97</v>
      </c>
      <c r="M1" s="119" t="s">
        <v>98</v>
      </c>
      <c r="N1" s="119" t="s">
        <v>7</v>
      </c>
      <c r="O1" s="121" t="s">
        <v>6</v>
      </c>
    </row>
    <row r="2" spans="1:15" s="10" customFormat="1" ht="30" customHeight="1">
      <c r="A2" s="24">
        <v>2023</v>
      </c>
      <c r="B2" s="9">
        <v>1161</v>
      </c>
      <c r="C2" s="17">
        <v>1067</v>
      </c>
      <c r="D2" s="18">
        <v>0.92</v>
      </c>
      <c r="E2" s="9">
        <v>24</v>
      </c>
      <c r="F2" s="1">
        <v>495</v>
      </c>
      <c r="G2" s="1">
        <v>477</v>
      </c>
      <c r="H2" s="1">
        <v>344</v>
      </c>
      <c r="I2" s="1">
        <v>133</v>
      </c>
      <c r="J2" s="1">
        <v>77</v>
      </c>
      <c r="K2" s="1">
        <v>56</v>
      </c>
      <c r="L2" s="1">
        <v>21</v>
      </c>
      <c r="M2" s="1">
        <v>66</v>
      </c>
      <c r="N2" s="1">
        <v>46</v>
      </c>
      <c r="O2" s="25">
        <v>0</v>
      </c>
    </row>
    <row r="3" spans="1:15" s="10" customFormat="1" ht="15" customHeight="1">
      <c r="A3" s="24">
        <v>2022</v>
      </c>
      <c r="B3" s="9">
        <v>951</v>
      </c>
      <c r="C3" s="17">
        <v>869</v>
      </c>
      <c r="D3" s="18">
        <v>0.91</v>
      </c>
      <c r="E3" s="9">
        <v>15</v>
      </c>
      <c r="F3" s="1">
        <v>512</v>
      </c>
      <c r="G3" s="1">
        <v>296</v>
      </c>
      <c r="H3" s="1">
        <v>241</v>
      </c>
      <c r="I3" s="1">
        <v>55</v>
      </c>
      <c r="J3" s="1">
        <v>56</v>
      </c>
      <c r="K3" s="1">
        <v>41</v>
      </c>
      <c r="L3" s="1">
        <v>15</v>
      </c>
      <c r="M3" s="1">
        <v>49</v>
      </c>
      <c r="N3" s="1">
        <v>48</v>
      </c>
      <c r="O3" s="9">
        <v>0</v>
      </c>
    </row>
    <row r="4" spans="1:15" ht="15">
      <c r="A4" s="11">
        <v>2021</v>
      </c>
      <c r="B4" s="1">
        <v>857</v>
      </c>
      <c r="C4" s="1">
        <v>557</v>
      </c>
      <c r="D4" s="2">
        <v>0.65</v>
      </c>
      <c r="E4" s="1">
        <v>11</v>
      </c>
      <c r="F4" s="1">
        <v>502</v>
      </c>
      <c r="G4" s="1">
        <v>187</v>
      </c>
      <c r="H4" s="1">
        <v>129</v>
      </c>
      <c r="I4" s="1">
        <v>58</v>
      </c>
      <c r="J4" s="1">
        <v>37</v>
      </c>
      <c r="K4" s="1">
        <v>12</v>
      </c>
      <c r="L4" s="1">
        <v>25</v>
      </c>
      <c r="M4" s="1">
        <v>36</v>
      </c>
      <c r="N4" s="1">
        <v>81</v>
      </c>
      <c r="O4" s="1">
        <v>0</v>
      </c>
    </row>
    <row r="5" spans="1:15" ht="15">
      <c r="A5" s="11">
        <v>2020</v>
      </c>
      <c r="B5" s="1">
        <v>825</v>
      </c>
      <c r="C5" s="1">
        <v>450</v>
      </c>
      <c r="D5" s="2">
        <v>0.55</v>
      </c>
      <c r="E5" s="1">
        <v>6</v>
      </c>
      <c r="F5" s="1">
        <v>529</v>
      </c>
      <c r="G5" s="1">
        <v>150</v>
      </c>
      <c r="H5" s="1">
        <v>113</v>
      </c>
      <c r="I5" s="1">
        <v>37</v>
      </c>
      <c r="J5" s="1">
        <v>28</v>
      </c>
      <c r="K5" s="1">
        <v>10</v>
      </c>
      <c r="L5" s="1">
        <v>18</v>
      </c>
      <c r="M5" s="1">
        <v>35</v>
      </c>
      <c r="N5" s="1">
        <v>102</v>
      </c>
      <c r="O5" s="1">
        <v>0</v>
      </c>
    </row>
    <row r="6" spans="1:15" ht="15">
      <c r="A6" s="12" t="s">
        <v>0</v>
      </c>
      <c r="B6" s="4">
        <v>673</v>
      </c>
      <c r="C6" s="4">
        <v>400</v>
      </c>
      <c r="D6" s="8">
        <v>0.59</v>
      </c>
      <c r="E6" s="4">
        <v>2</v>
      </c>
      <c r="F6" s="4">
        <v>455</v>
      </c>
      <c r="G6" s="4">
        <v>122</v>
      </c>
      <c r="H6" s="4">
        <v>113</v>
      </c>
      <c r="I6" s="4">
        <v>9</v>
      </c>
      <c r="J6" s="4">
        <v>20</v>
      </c>
      <c r="K6" s="4">
        <v>15</v>
      </c>
      <c r="L6" s="4">
        <v>5</v>
      </c>
      <c r="M6" s="4">
        <v>42</v>
      </c>
      <c r="N6" s="4">
        <v>30</v>
      </c>
      <c r="O6" s="4">
        <v>0</v>
      </c>
    </row>
    <row r="7" spans="1:15" ht="1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15">
      <c r="A8" s="67" t="s">
        <v>99</v>
      </c>
      <c r="B8" s="27">
        <v>1159</v>
      </c>
      <c r="C8" s="65">
        <v>1071</v>
      </c>
      <c r="D8" s="66">
        <v>0.92</v>
      </c>
      <c r="E8" s="27">
        <v>25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>
      <c r="A9" s="19" t="s">
        <v>1</v>
      </c>
      <c r="B9" s="20">
        <v>992</v>
      </c>
      <c r="C9" s="21">
        <v>909</v>
      </c>
      <c r="D9" s="22">
        <v>0.92</v>
      </c>
      <c r="E9" s="23">
        <v>19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16" t="s">
        <v>2</v>
      </c>
      <c r="B10" s="5">
        <v>932</v>
      </c>
      <c r="C10" s="5">
        <v>687</v>
      </c>
      <c r="D10" s="6">
        <v>0.73</v>
      </c>
      <c r="E10" s="5">
        <v>11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13" t="s">
        <v>3</v>
      </c>
      <c r="B11" s="5">
        <v>796</v>
      </c>
      <c r="C11" s="5">
        <v>394</v>
      </c>
      <c r="D11" s="6">
        <v>0.5</v>
      </c>
      <c r="E11" s="5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11" t="s">
        <v>4</v>
      </c>
      <c r="B12" s="1">
        <v>931</v>
      </c>
      <c r="C12" s="1">
        <v>619</v>
      </c>
      <c r="D12" s="2">
        <v>0.68</v>
      </c>
      <c r="E12" s="1"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5" ht="15">
      <c r="A15" s="14" t="s">
        <v>5</v>
      </c>
    </row>
    <row r="16" ht="15">
      <c r="A16" s="14"/>
    </row>
  </sheetData>
  <mergeCells count="1">
    <mergeCell ref="A7:O7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d367b6-801f-4076-90a2-448ff753f341">
      <Terms xmlns="http://schemas.microsoft.com/office/infopath/2007/PartnerControls"/>
    </lcf76f155ced4ddcb4097134ff3c332f>
    <TaxCatchAll xmlns="2bd6b84e-3734-4af1-a8b0-55d3c0fe721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3E7007CD3F1B4898AE3EF6EC1BDD92" ma:contentTypeVersion="18" ma:contentTypeDescription="Create a new document." ma:contentTypeScope="" ma:versionID="92d79ee0448433e4e75f367c30b170fe">
  <xsd:schema xmlns:xsd="http://www.w3.org/2001/XMLSchema" xmlns:xs="http://www.w3.org/2001/XMLSchema" xmlns:p="http://schemas.microsoft.com/office/2006/metadata/properties" xmlns:ns2="bed367b6-801f-4076-90a2-448ff753f341" xmlns:ns3="2bd6b84e-3734-4af1-a8b0-55d3c0fe721e" targetNamespace="http://schemas.microsoft.com/office/2006/metadata/properties" ma:root="true" ma:fieldsID="31e6293baa44fff70512953b53c3561c" ns2:_="" ns3:_="">
    <xsd:import namespace="bed367b6-801f-4076-90a2-448ff753f341"/>
    <xsd:import namespace="2bd6b84e-3734-4af1-a8b0-55d3c0fe72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367b6-801f-4076-90a2-448ff753f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45d2c57-1183-427d-a604-2e0ffdafb2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6b84e-3734-4af1-a8b0-55d3c0fe7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d093bbc-2fed-41ad-bcc2-c67e15997fde}" ma:internalName="TaxCatchAll" ma:showField="CatchAllData" ma:web="2bd6b84e-3734-4af1-a8b0-55d3c0fe72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5AA918-7293-4526-84E5-26637C4F043D}">
  <ds:schemaRefs>
    <ds:schemaRef ds:uri="bed367b6-801f-4076-90a2-448ff753f341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bd6b84e-3734-4af1-a8b0-55d3c0fe721e"/>
  </ds:schemaRefs>
</ds:datastoreItem>
</file>

<file path=customXml/itemProps2.xml><?xml version="1.0" encoding="utf-8"?>
<ds:datastoreItem xmlns:ds="http://schemas.openxmlformats.org/officeDocument/2006/customXml" ds:itemID="{A58B55E4-2005-4EA3-880B-12885A198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262B98-B72E-4471-923A-2B065CAB7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367b6-801f-4076-90a2-448ff753f341"/>
    <ds:schemaRef ds:uri="2bd6b84e-3734-4af1-a8b0-55d3c0fe7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Francis, Sara</dc:creator>
  <cp:keywords/>
  <dc:description/>
  <cp:lastModifiedBy>Francis, Sara</cp:lastModifiedBy>
  <dcterms:created xsi:type="dcterms:W3CDTF">2022-02-01T17:23:03Z</dcterms:created>
  <dcterms:modified xsi:type="dcterms:W3CDTF">2024-07-09T12:11:01Z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0x0101008B3E7007CD3F1B4898AE3EF6EC1BDD92</vt:lpwstr>
  </property>
  <property fmtid="{D5CDD505-2E9C-101B-9397-08002B2CF9AE}" pid="3" name="MediaServiceImageTags">
    <vt:lpwstr/>
  </property>
</Properties>
</file>