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codeName="ThisWorkbook" defaultThemeVersion="166925"/>
  <bookViews>
    <workbookView xWindow="0" yWindow="0" windowWidth="14400" windowHeight="15600" firstSheet="1" activeTab="3"/>
  </bookViews>
  <sheets>
    <sheet name="Neighbour disputes 18 - 24" sheetId="1" r:id="rId1"/>
    <sheet name="Nuisance complaints 18-24" sheetId="2" r:id="rId2"/>
    <sheet name="Dog fouling" sheetId="6" r:id="rId3"/>
    <sheet name="Littering FPNs" sheetId="4" r:id="rId4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<sst xmlns="http://schemas.openxmlformats.org/spreadsheetml/2006/main" count="338" uniqueCount="78">
  <si>
    <t>1st January - 31st March 2022</t>
  </si>
  <si>
    <t>1st April -  30th June 2022</t>
  </si>
  <si>
    <t>1st July - 30th Sept 2022</t>
  </si>
  <si>
    <t>1st Oct - 31st Dec 2022</t>
  </si>
  <si>
    <t>1st Jan - 31st Mar 2023</t>
  </si>
  <si>
    <t>1st April to 30th June 2023</t>
  </si>
  <si>
    <t>1st July - 30th Sept 2023</t>
  </si>
  <si>
    <t>1st Oct - 31st Dec 2023</t>
  </si>
  <si>
    <t>1st Jan - 31st Mar 2024</t>
  </si>
  <si>
    <t>1st April to 30th June 2024</t>
  </si>
  <si>
    <t>Smoke Domestic Bonfires (A01)</t>
  </si>
  <si>
    <t>&lt;5</t>
  </si>
  <si>
    <t>Smoke Domestic Chimney (A04)</t>
  </si>
  <si>
    <t>Grit/Dust Chimney (A10)</t>
  </si>
  <si>
    <t>Grit/Dust DIY Activity (A11)</t>
  </si>
  <si>
    <t>Odour/Fumes Domestic (A21)</t>
  </si>
  <si>
    <t>Illumination Nuisance (A50)</t>
  </si>
  <si>
    <t>Domestic Disturbance (N01)</t>
  </si>
  <si>
    <t>Amplified Music (N02)</t>
  </si>
  <si>
    <t>Barking  Dog (N03)</t>
  </si>
  <si>
    <t>Other Animal (N04)</t>
  </si>
  <si>
    <t>DIY/Care Repair (N05)</t>
  </si>
  <si>
    <t>Domestic Alarm (N08)</t>
  </si>
  <si>
    <t>Commercial Alarm (N09)</t>
  </si>
  <si>
    <t>Commercial (N10)</t>
  </si>
  <si>
    <t>Industrial (N11)</t>
  </si>
  <si>
    <t>Road Traffic (N12)</t>
  </si>
  <si>
    <t>Veh/Mach/Equip in street (N14)</t>
  </si>
  <si>
    <t>Car Alarm (N15)</t>
  </si>
  <si>
    <t>Rail (N16)</t>
  </si>
  <si>
    <t>Construction/Demolition (N18)</t>
  </si>
  <si>
    <t>Roadworks (N19)</t>
  </si>
  <si>
    <t>Clay Pigeon Shooting N22)</t>
  </si>
  <si>
    <t>Scrambling (N23)</t>
  </si>
  <si>
    <t>Fireworks (N24)</t>
  </si>
  <si>
    <t>MOD Site (N25)</t>
  </si>
  <si>
    <t>Vehicle (specific) (N26)</t>
  </si>
  <si>
    <t>Industrial Alarm (N27)</t>
  </si>
  <si>
    <t>Public Buildings (eg school) (N28)</t>
  </si>
  <si>
    <t>Noise Other (N99)</t>
  </si>
  <si>
    <t>Accumulation of Refuse (P01)</t>
  </si>
  <si>
    <t>Mice (P50)</t>
  </si>
  <si>
    <t>Rats (P51)</t>
  </si>
  <si>
    <t>Overgrown land/garden (P02)</t>
  </si>
  <si>
    <t xml:space="preserve">* The actual figure is indicated as &lt;5 as we consider that it could be possible to identify individuals in these cases, therefore invoking exemption Section 40 of the FOIA 2000.  </t>
  </si>
  <si>
    <t>any premises (P05)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</si>
  <si>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</si>
  <si>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</si>
  <si>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</si>
  <si>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</si>
  <si>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</si>
  <si>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</si>
  <si>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</si>
  <si>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</si>
  <si>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</si>
  <si>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</si>
  <si>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</si>
  <si>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</si>
  <si>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</si>
  <si>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smoke (A01, A02, A03, A04)</t>
  </si>
  <si>
    <t>fumes or gases (A20, A21, A22)</t>
  </si>
  <si>
    <t>any dust, steam, smell or other effluvia                          (A10, A11, A20, A21, A22, A23)</t>
  </si>
  <si>
    <t>Apr</t>
  </si>
  <si>
    <t>any accumulation or deposit (P01)</t>
  </si>
  <si>
    <t>any animal kept in such a place or manner (P08)</t>
  </si>
  <si>
    <t>any insects (P70,P71,P72)</t>
  </si>
  <si>
    <t>artificial light (A50)</t>
  </si>
  <si>
    <t>noise (N)</t>
  </si>
  <si>
    <t>Number of reports</t>
  </si>
  <si>
    <t>Number of FPNs *</t>
  </si>
  <si>
    <t>Number of prosecutions</t>
  </si>
  <si>
    <t>* FPNs, if issued, are £75 within 14 days, reduced to £50 if paid within 10 days</t>
  </si>
  <si>
    <t>FPNs issued</t>
  </si>
  <si>
    <t>FPNs paid</t>
  </si>
  <si>
    <t>Not yet complete</t>
  </si>
  <si>
    <t>Prosecutions for failing to pay FPN</t>
  </si>
  <si>
    <t>Price of FPNs</t>
  </si>
  <si>
    <t>£75 within 14 days, reduced to £50 if paid within 10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</si>
</sst>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</font>
    <font>
      <sz val="11"/>
      <color theme="4" tint="-0.24997000396251678"/>
      <name val="Calibri"/>
      <family val="2"/>
      <scheme val="minor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vertical="center" wrapText="1"/>
    </xf>
    <xf numFmtId="0" fontId="0" fillId="0" borderId="0" xfId="0" applyFill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69F3-2B8F-4175-A8C9-1771443AD400}">
  <dimension ref="A1:O37"/>
  <sheetViews>
    <sheetView workbookViewId="0" topLeftCell="A1">
      <pane xSplit="1" ySplit="1" topLeftCell="L22" activePane="bottomRight" state="frozen"/>
      <selection pane="topRight" activeCell="B1" sqref="B1"/>
      <selection pane="bottomLeft" activeCell="A2" sqref="A2"/>
      <selection pane="bottomRight" activeCell="O37" sqref="O37"/>
    </sheetView>
  </sheetViews>
  <sheetFormatPr defaultColWidth="9.140625" defaultRowHeight="15"/>
  <cols>
    <col min="1" max="1" width="58.00390625" style="0" customWidth="1"/>
    <col min="2" max="2" width="9.8515625" style="0" customWidth="1"/>
    <col min="3" max="10" width="9.7109375" style="0" customWidth="1"/>
  </cols>
  <sheetData>
    <row r="1" spans="2:15" ht="75">
      <c r="B1" s="4">
        <v>2018</v>
      </c>
      <c r="C1" s="1">
        <v>2019</v>
      </c>
      <c r="D1" s="1">
        <v>2020</v>
      </c>
      <c r="E1" s="1">
        <v>2021</v>
      </c>
      <c r="F1" s="2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</row>
    <row r="2" spans="1:15" ht="15">
      <c r="A2" s="4" t="s">
        <v>10</v>
      </c>
      <c r="B2">
        <v>61</v>
      </c>
      <c r="C2" s="5">
        <v>58</v>
      </c>
      <c r="D2" s="5">
        <v>136</v>
      </c>
      <c r="E2" s="5">
        <v>79</v>
      </c>
      <c r="F2" s="5">
        <v>11</v>
      </c>
      <c r="G2" s="5">
        <v>12</v>
      </c>
      <c r="H2">
        <v>21</v>
      </c>
      <c r="I2" s="5" t="s">
        <v>11</v>
      </c>
      <c r="J2" s="5">
        <v>15</v>
      </c>
      <c r="K2" s="5">
        <v>8</v>
      </c>
      <c r="L2" s="5">
        <v>11</v>
      </c>
      <c r="M2" s="5">
        <v>9</v>
      </c>
      <c r="N2">
        <v>7</v>
      </c>
      <c r="O2" s="5">
        <v>9</v>
      </c>
    </row>
    <row r="3" spans="1:15" ht="15">
      <c r="A3" s="4" t="s">
        <v>12</v>
      </c>
      <c r="B3">
        <v>6</v>
      </c>
      <c r="C3" s="5" t="s">
        <v>11</v>
      </c>
      <c r="D3" s="5">
        <v>8</v>
      </c>
      <c r="E3" s="5">
        <v>9</v>
      </c>
      <c r="F3" s="5">
        <v>5</v>
      </c>
      <c r="G3" s="5">
        <v>0</v>
      </c>
      <c r="H3">
        <v>0</v>
      </c>
      <c r="I3">
        <v>5</v>
      </c>
      <c r="J3" s="5" t="s">
        <v>11</v>
      </c>
      <c r="K3" s="5" t="s">
        <v>11</v>
      </c>
      <c r="L3" s="5">
        <v>0</v>
      </c>
      <c r="M3" s="5" t="s">
        <v>11</v>
      </c>
      <c r="N3" s="5" t="s">
        <v>11</v>
      </c>
      <c r="O3" s="5" t="s">
        <v>11</v>
      </c>
    </row>
    <row r="4" spans="1:15" ht="15">
      <c r="A4" s="4" t="s">
        <v>13</v>
      </c>
      <c r="B4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>
        <v>0</v>
      </c>
      <c r="I4">
        <v>0</v>
      </c>
      <c r="J4" s="5">
        <v>0</v>
      </c>
      <c r="K4" s="5">
        <v>0</v>
      </c>
      <c r="L4" s="5">
        <v>0</v>
      </c>
      <c r="M4" s="5">
        <v>0</v>
      </c>
      <c r="N4">
        <v>0</v>
      </c>
      <c r="O4" s="5">
        <v>0</v>
      </c>
    </row>
    <row r="5" spans="1:15" ht="15">
      <c r="A5" s="4" t="s">
        <v>14</v>
      </c>
      <c r="B5" s="5" t="s">
        <v>11</v>
      </c>
      <c r="C5" s="5" t="s">
        <v>11</v>
      </c>
      <c r="D5" s="5">
        <v>5</v>
      </c>
      <c r="E5" s="5" t="s">
        <v>11</v>
      </c>
      <c r="F5" s="5" t="s">
        <v>11</v>
      </c>
      <c r="G5" s="5">
        <v>0</v>
      </c>
      <c r="H5" s="5" t="s">
        <v>11</v>
      </c>
      <c r="I5">
        <v>0</v>
      </c>
      <c r="J5" s="5">
        <v>0</v>
      </c>
      <c r="K5" s="5" t="s">
        <v>11</v>
      </c>
      <c r="L5" s="5">
        <v>0</v>
      </c>
      <c r="M5" s="5" t="s">
        <v>11</v>
      </c>
      <c r="N5">
        <v>0</v>
      </c>
      <c r="O5" s="5">
        <v>0</v>
      </c>
    </row>
    <row r="6" spans="1:15" ht="15">
      <c r="A6" s="4" t="s">
        <v>15</v>
      </c>
      <c r="B6">
        <v>14</v>
      </c>
      <c r="C6" s="5">
        <v>15</v>
      </c>
      <c r="D6" s="5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</row>
    <row r="7" spans="1:15" ht="15">
      <c r="A7" s="4" t="s">
        <v>16</v>
      </c>
      <c r="B7">
        <v>5</v>
      </c>
      <c r="C7" s="5">
        <v>5</v>
      </c>
      <c r="D7" s="5">
        <v>8</v>
      </c>
      <c r="E7" s="5">
        <v>5</v>
      </c>
      <c r="F7" s="5" t="s">
        <v>11</v>
      </c>
      <c r="G7" s="5" t="s">
        <v>11</v>
      </c>
      <c r="H7" s="5" t="s">
        <v>11</v>
      </c>
      <c r="I7" s="5" t="s">
        <v>11</v>
      </c>
      <c r="J7" s="5" t="s">
        <v>11</v>
      </c>
      <c r="K7" s="5" t="s">
        <v>11</v>
      </c>
      <c r="L7" s="5" t="s">
        <v>11</v>
      </c>
      <c r="M7" s="5" t="s">
        <v>11</v>
      </c>
      <c r="N7" s="5" t="s">
        <v>11</v>
      </c>
      <c r="O7" s="5" t="s">
        <v>11</v>
      </c>
    </row>
    <row r="8" spans="1:15" ht="15">
      <c r="A8" s="4" t="s">
        <v>17</v>
      </c>
      <c r="B8">
        <v>48</v>
      </c>
      <c r="C8" s="5">
        <v>41</v>
      </c>
      <c r="D8" s="5">
        <v>71</v>
      </c>
      <c r="E8" s="5">
        <v>61</v>
      </c>
      <c r="F8" s="5">
        <v>6</v>
      </c>
      <c r="G8" s="5">
        <v>13</v>
      </c>
      <c r="H8">
        <v>27</v>
      </c>
      <c r="I8">
        <v>11</v>
      </c>
      <c r="J8" s="5">
        <v>15</v>
      </c>
      <c r="K8" s="5">
        <v>15</v>
      </c>
      <c r="L8" s="5">
        <v>13</v>
      </c>
      <c r="M8" s="5">
        <v>14</v>
      </c>
      <c r="N8">
        <v>6</v>
      </c>
      <c r="O8" s="5">
        <v>17</v>
      </c>
    </row>
    <row r="9" spans="1:15" ht="15">
      <c r="A9" s="4" t="s">
        <v>18</v>
      </c>
      <c r="B9">
        <v>48</v>
      </c>
      <c r="C9" s="5">
        <v>30</v>
      </c>
      <c r="D9" s="5">
        <v>60</v>
      </c>
      <c r="E9" s="5">
        <v>56</v>
      </c>
      <c r="F9" s="5">
        <v>5</v>
      </c>
      <c r="G9" s="5">
        <v>25</v>
      </c>
      <c r="H9">
        <v>25</v>
      </c>
      <c r="I9">
        <v>8</v>
      </c>
      <c r="J9" s="5">
        <v>6</v>
      </c>
      <c r="K9" s="5">
        <v>19</v>
      </c>
      <c r="L9" s="5">
        <v>12</v>
      </c>
      <c r="M9" s="5">
        <v>8</v>
      </c>
      <c r="N9">
        <v>10</v>
      </c>
      <c r="O9" s="5">
        <v>21</v>
      </c>
    </row>
    <row r="10" spans="1:15" ht="15">
      <c r="A10" s="4" t="s">
        <v>19</v>
      </c>
      <c r="B10">
        <v>102</v>
      </c>
      <c r="C10" s="5">
        <v>101</v>
      </c>
      <c r="D10" s="5">
        <v>82</v>
      </c>
      <c r="E10" s="5">
        <v>87</v>
      </c>
      <c r="F10" s="5">
        <v>15</v>
      </c>
      <c r="G10" s="5">
        <v>34</v>
      </c>
      <c r="H10">
        <v>69</v>
      </c>
      <c r="I10">
        <v>21</v>
      </c>
      <c r="J10" s="5">
        <v>23</v>
      </c>
      <c r="K10" s="5">
        <v>21</v>
      </c>
      <c r="L10" s="5">
        <v>24</v>
      </c>
      <c r="M10" s="5">
        <v>14</v>
      </c>
      <c r="N10">
        <v>20</v>
      </c>
      <c r="O10" s="5">
        <v>29</v>
      </c>
    </row>
    <row r="11" spans="1:15" ht="15">
      <c r="A11" s="4" t="s">
        <v>20</v>
      </c>
      <c r="B11">
        <v>6</v>
      </c>
      <c r="C11" s="5" t="s">
        <v>11</v>
      </c>
      <c r="D11" s="5" t="s">
        <v>11</v>
      </c>
      <c r="E11" s="5">
        <v>9</v>
      </c>
      <c r="F11" s="5" t="s">
        <v>11</v>
      </c>
      <c r="G11" s="5" t="s">
        <v>11</v>
      </c>
      <c r="H11">
        <v>6</v>
      </c>
      <c r="I11" s="5" t="s">
        <v>11</v>
      </c>
      <c r="J11" s="5" t="s">
        <v>11</v>
      </c>
      <c r="K11" s="5" t="s">
        <v>11</v>
      </c>
      <c r="L11" s="5" t="s">
        <v>11</v>
      </c>
      <c r="M11" s="5" t="s">
        <v>11</v>
      </c>
      <c r="N11">
        <v>0</v>
      </c>
      <c r="O11" s="5" t="s">
        <v>11</v>
      </c>
    </row>
    <row r="12" spans="1:15" ht="15">
      <c r="A12" s="4" t="s">
        <v>21</v>
      </c>
      <c r="B12">
        <v>12</v>
      </c>
      <c r="C12" s="5">
        <v>6</v>
      </c>
      <c r="D12" s="5">
        <v>19</v>
      </c>
      <c r="E12" s="5">
        <v>13</v>
      </c>
      <c r="F12" s="5" t="s">
        <v>11</v>
      </c>
      <c r="G12" s="5" t="s">
        <v>11</v>
      </c>
      <c r="H12" s="5" t="s">
        <v>11</v>
      </c>
      <c r="I12" s="5" t="s">
        <v>11</v>
      </c>
      <c r="J12" s="5" t="s">
        <v>11</v>
      </c>
      <c r="K12" s="5">
        <v>5</v>
      </c>
      <c r="L12" s="5" t="s">
        <v>11</v>
      </c>
      <c r="M12" s="5" t="s">
        <v>11</v>
      </c>
      <c r="N12" s="5" t="s">
        <v>11</v>
      </c>
      <c r="O12" s="5" t="s">
        <v>11</v>
      </c>
    </row>
    <row r="13" spans="1:15" ht="15">
      <c r="A13" s="4" t="s">
        <v>22</v>
      </c>
      <c r="B13" s="5" t="s">
        <v>11</v>
      </c>
      <c r="C13" s="5">
        <v>0</v>
      </c>
      <c r="D13" s="5" t="s">
        <v>11</v>
      </c>
      <c r="E13" s="5" t="s">
        <v>11</v>
      </c>
      <c r="F13" s="5">
        <v>0</v>
      </c>
      <c r="G13" s="5">
        <v>0</v>
      </c>
      <c r="H13" s="5" t="s">
        <v>11</v>
      </c>
      <c r="I13">
        <v>0</v>
      </c>
      <c r="J13" s="5">
        <v>0</v>
      </c>
      <c r="K13" s="5">
        <v>0</v>
      </c>
      <c r="L13" s="5">
        <v>0</v>
      </c>
      <c r="M13" s="5">
        <v>0</v>
      </c>
      <c r="N13" s="5" t="s">
        <v>11</v>
      </c>
      <c r="O13" s="5">
        <v>0</v>
      </c>
    </row>
    <row r="14" spans="1:15" ht="15">
      <c r="A14" s="4" t="s">
        <v>23</v>
      </c>
      <c r="B14" s="5" t="s">
        <v>11</v>
      </c>
      <c r="C14" s="5" t="s">
        <v>11</v>
      </c>
      <c r="D14" s="5">
        <v>5</v>
      </c>
      <c r="E14" s="5" t="s">
        <v>11</v>
      </c>
      <c r="F14" s="5">
        <v>0</v>
      </c>
      <c r="G14" s="5" t="s">
        <v>11</v>
      </c>
      <c r="H14" s="5" t="s">
        <v>11</v>
      </c>
      <c r="I14" s="5" t="s">
        <v>11</v>
      </c>
      <c r="J14" s="5" t="s">
        <v>11</v>
      </c>
      <c r="K14" s="5" t="s">
        <v>11</v>
      </c>
      <c r="L14" s="5">
        <v>5</v>
      </c>
      <c r="M14" s="5" t="s">
        <v>11</v>
      </c>
      <c r="N14" s="5" t="s">
        <v>11</v>
      </c>
      <c r="O14" s="5">
        <v>0</v>
      </c>
    </row>
    <row r="15" spans="1:15" ht="15">
      <c r="A15" s="4" t="s">
        <v>24</v>
      </c>
      <c r="B15">
        <v>54</v>
      </c>
      <c r="C15" s="5">
        <v>56</v>
      </c>
      <c r="D15" s="5">
        <v>34</v>
      </c>
      <c r="E15" s="5">
        <v>50</v>
      </c>
      <c r="F15" s="5">
        <v>12</v>
      </c>
      <c r="G15" s="5">
        <v>12</v>
      </c>
      <c r="H15">
        <v>30</v>
      </c>
      <c r="I15">
        <v>7</v>
      </c>
      <c r="J15" s="5" t="s">
        <v>11</v>
      </c>
      <c r="K15" s="5">
        <v>26</v>
      </c>
      <c r="L15" s="5">
        <v>13</v>
      </c>
      <c r="M15" s="5">
        <v>15</v>
      </c>
      <c r="N15">
        <v>9</v>
      </c>
      <c r="O15" s="5">
        <v>12</v>
      </c>
    </row>
    <row r="16" spans="1:15" ht="15">
      <c r="A16" s="4" t="s">
        <v>25</v>
      </c>
      <c r="B16">
        <v>7</v>
      </c>
      <c r="C16" s="5">
        <v>10</v>
      </c>
      <c r="D16" s="5">
        <v>13</v>
      </c>
      <c r="E16" s="5">
        <v>9</v>
      </c>
      <c r="F16" s="5">
        <v>0</v>
      </c>
      <c r="G16" s="5" t="s">
        <v>11</v>
      </c>
      <c r="H16" s="5" t="s">
        <v>11</v>
      </c>
      <c r="I16">
        <v>0</v>
      </c>
      <c r="J16" s="5">
        <v>0</v>
      </c>
      <c r="K16" s="5">
        <v>6</v>
      </c>
      <c r="L16" s="5" t="s">
        <v>11</v>
      </c>
      <c r="M16" s="5">
        <v>5</v>
      </c>
      <c r="N16" s="5" t="s">
        <v>11</v>
      </c>
      <c r="O16" s="5">
        <v>5</v>
      </c>
    </row>
    <row r="17" spans="1:15" ht="15">
      <c r="A17" s="4" t="s">
        <v>26</v>
      </c>
      <c r="B17" s="5" t="s">
        <v>11</v>
      </c>
      <c r="C17" s="5" t="s">
        <v>11</v>
      </c>
      <c r="D17" s="5" t="s">
        <v>11</v>
      </c>
      <c r="E17" s="5">
        <v>9</v>
      </c>
      <c r="F17" s="5" t="s">
        <v>11</v>
      </c>
      <c r="G17" s="5" t="s">
        <v>11</v>
      </c>
      <c r="H17">
        <v>0</v>
      </c>
      <c r="I17">
        <v>0</v>
      </c>
      <c r="J17" s="5">
        <v>0</v>
      </c>
      <c r="K17" s="5" t="s">
        <v>11</v>
      </c>
      <c r="L17" s="5" t="s">
        <v>11</v>
      </c>
      <c r="M17" s="5" t="s">
        <v>11</v>
      </c>
      <c r="N17" s="5" t="s">
        <v>11</v>
      </c>
      <c r="O17" s="5" t="s">
        <v>11</v>
      </c>
    </row>
    <row r="18" spans="1:15" ht="15">
      <c r="A18" s="4" t="s">
        <v>27</v>
      </c>
      <c r="B18">
        <v>7</v>
      </c>
      <c r="C18" s="5">
        <v>7</v>
      </c>
      <c r="D18" s="5">
        <v>12</v>
      </c>
      <c r="E18" s="5">
        <v>18</v>
      </c>
      <c r="F18" s="5">
        <v>8</v>
      </c>
      <c r="G18" s="5">
        <v>12</v>
      </c>
      <c r="H18">
        <v>14</v>
      </c>
      <c r="I18">
        <v>7</v>
      </c>
      <c r="J18" s="5">
        <v>7</v>
      </c>
      <c r="K18" s="5" t="s">
        <v>11</v>
      </c>
      <c r="L18" s="5" t="s">
        <v>11</v>
      </c>
      <c r="M18" s="5">
        <v>6</v>
      </c>
      <c r="N18" s="5" t="s">
        <v>11</v>
      </c>
      <c r="O18" s="5">
        <v>7</v>
      </c>
    </row>
    <row r="19" spans="1:15" ht="15">
      <c r="A19" s="4" t="s">
        <v>28</v>
      </c>
      <c r="B19">
        <v>0</v>
      </c>
      <c r="C19" s="5" t="s">
        <v>11</v>
      </c>
      <c r="D19" s="5" t="s">
        <v>11</v>
      </c>
      <c r="E19" s="5">
        <v>0</v>
      </c>
      <c r="F19" s="5" t="s">
        <v>11</v>
      </c>
      <c r="G19" s="5">
        <v>0</v>
      </c>
      <c r="H19">
        <v>0</v>
      </c>
      <c r="I19">
        <v>0</v>
      </c>
      <c r="J19" s="5">
        <v>0</v>
      </c>
      <c r="K19" s="5" t="s">
        <v>11</v>
      </c>
      <c r="L19" s="5" t="s">
        <v>11</v>
      </c>
      <c r="M19" s="5">
        <v>0</v>
      </c>
      <c r="N19">
        <v>0</v>
      </c>
      <c r="O19" s="5">
        <v>0</v>
      </c>
    </row>
    <row r="20" spans="1:15" ht="15">
      <c r="A20" s="4" t="s">
        <v>29</v>
      </c>
      <c r="B20" s="5" t="s">
        <v>11</v>
      </c>
      <c r="C20" s="5">
        <v>0</v>
      </c>
      <c r="D20" s="5">
        <v>0</v>
      </c>
      <c r="E20" s="5" t="s">
        <v>11</v>
      </c>
      <c r="F20" s="5" t="s">
        <v>11</v>
      </c>
      <c r="G20" s="5" t="s">
        <v>11</v>
      </c>
      <c r="H20" s="5" t="s">
        <v>11</v>
      </c>
      <c r="I20" s="5" t="s">
        <v>11</v>
      </c>
      <c r="J20" s="5">
        <v>0</v>
      </c>
      <c r="K20" s="5" t="s">
        <v>11</v>
      </c>
      <c r="L20" s="5" t="s">
        <v>11</v>
      </c>
      <c r="M20" s="5" t="s">
        <v>11</v>
      </c>
      <c r="N20" s="5" t="s">
        <v>11</v>
      </c>
      <c r="O20" s="5" t="s">
        <v>11</v>
      </c>
    </row>
    <row r="21" spans="1:15" ht="15">
      <c r="A21" s="4" t="s">
        <v>30</v>
      </c>
      <c r="B21">
        <v>21</v>
      </c>
      <c r="C21" s="5">
        <v>31</v>
      </c>
      <c r="D21" s="5">
        <v>19</v>
      </c>
      <c r="E21" s="5">
        <v>33</v>
      </c>
      <c r="F21" s="5" t="s">
        <v>11</v>
      </c>
      <c r="G21" s="5" t="s">
        <v>11</v>
      </c>
      <c r="H21">
        <v>5</v>
      </c>
      <c r="I21" s="5" t="s">
        <v>11</v>
      </c>
      <c r="J21" s="5">
        <v>6</v>
      </c>
      <c r="K21" s="5" t="s">
        <v>11</v>
      </c>
      <c r="L21" s="5">
        <v>5</v>
      </c>
      <c r="M21" s="5" t="s">
        <v>11</v>
      </c>
      <c r="N21" s="5" t="s">
        <v>11</v>
      </c>
      <c r="O21" s="5" t="s">
        <v>11</v>
      </c>
    </row>
    <row r="22" spans="1:15" ht="15">
      <c r="A22" s="4" t="s">
        <v>31</v>
      </c>
      <c r="B22" s="5" t="s">
        <v>11</v>
      </c>
      <c r="C22" s="5">
        <v>0</v>
      </c>
      <c r="D22" s="5" t="s">
        <v>11</v>
      </c>
      <c r="E22" s="5" t="s">
        <v>11</v>
      </c>
      <c r="F22" s="5" t="s">
        <v>11</v>
      </c>
      <c r="G22" s="5" t="s">
        <v>11</v>
      </c>
      <c r="H22" s="5" t="s">
        <v>11</v>
      </c>
      <c r="I22">
        <v>0</v>
      </c>
      <c r="J22" s="5">
        <v>0</v>
      </c>
      <c r="K22" s="5">
        <v>0</v>
      </c>
      <c r="L22" s="5">
        <v>0</v>
      </c>
      <c r="M22" s="5">
        <v>0</v>
      </c>
      <c r="N22">
        <v>0</v>
      </c>
      <c r="O22" s="5">
        <v>0</v>
      </c>
    </row>
    <row r="23" spans="1:15" ht="15">
      <c r="A23" s="4" t="s">
        <v>32</v>
      </c>
      <c r="B23">
        <v>5</v>
      </c>
      <c r="C23" s="5" t="s">
        <v>11</v>
      </c>
      <c r="D23" s="5">
        <v>0</v>
      </c>
      <c r="E23" s="5">
        <v>0</v>
      </c>
      <c r="F23" s="5">
        <v>0</v>
      </c>
      <c r="G23" s="5">
        <v>0</v>
      </c>
      <c r="H23">
        <v>0</v>
      </c>
      <c r="I23">
        <v>0</v>
      </c>
      <c r="J23" s="5" t="s">
        <v>11</v>
      </c>
      <c r="K23" s="5">
        <v>0</v>
      </c>
      <c r="L23" s="5">
        <v>0</v>
      </c>
      <c r="M23" s="5">
        <v>0</v>
      </c>
      <c r="N23">
        <v>0</v>
      </c>
      <c r="O23" s="5">
        <v>0</v>
      </c>
    </row>
    <row r="24" spans="1:15" ht="15">
      <c r="A24" s="4" t="s">
        <v>33</v>
      </c>
      <c r="B24">
        <v>0</v>
      </c>
      <c r="C24" s="5" t="s">
        <v>11</v>
      </c>
      <c r="D24" s="5" t="s">
        <v>11</v>
      </c>
      <c r="E24" s="5" t="s">
        <v>11</v>
      </c>
      <c r="F24" s="5">
        <v>0</v>
      </c>
      <c r="G24" s="5">
        <v>0</v>
      </c>
      <c r="H24">
        <v>0</v>
      </c>
      <c r="I24">
        <v>0</v>
      </c>
      <c r="J24" s="5">
        <v>0</v>
      </c>
      <c r="K24" s="5">
        <v>0</v>
      </c>
      <c r="L24" s="5">
        <v>0</v>
      </c>
      <c r="M24" s="5" t="s">
        <v>11</v>
      </c>
      <c r="N24">
        <v>0</v>
      </c>
      <c r="O24" s="5">
        <v>0</v>
      </c>
    </row>
    <row r="25" spans="1:15" ht="15">
      <c r="A25" s="4" t="s">
        <v>34</v>
      </c>
      <c r="B25" s="5" t="s">
        <v>11</v>
      </c>
      <c r="C25" s="5" t="s">
        <v>11</v>
      </c>
      <c r="D25" s="5">
        <v>0</v>
      </c>
      <c r="E25" s="5" t="s">
        <v>11</v>
      </c>
      <c r="F25" s="5" t="s">
        <v>11</v>
      </c>
      <c r="G25" s="5">
        <v>0</v>
      </c>
      <c r="H25">
        <v>0</v>
      </c>
      <c r="I25" s="5" t="s">
        <v>11</v>
      </c>
      <c r="J25" s="5">
        <v>0</v>
      </c>
      <c r="K25" s="5">
        <v>0</v>
      </c>
      <c r="L25" s="5" t="s">
        <v>11</v>
      </c>
      <c r="M25" s="5">
        <v>0</v>
      </c>
      <c r="N25">
        <v>0</v>
      </c>
      <c r="O25" s="5">
        <v>0</v>
      </c>
    </row>
    <row r="26" spans="1:15" ht="15">
      <c r="A26" s="4" t="s">
        <v>35</v>
      </c>
      <c r="B26" s="5" t="s">
        <v>11</v>
      </c>
      <c r="C26" s="5" t="s">
        <v>11</v>
      </c>
      <c r="D26" s="5" t="s">
        <v>11</v>
      </c>
      <c r="E26" s="5">
        <v>0</v>
      </c>
      <c r="F26" s="5">
        <v>0</v>
      </c>
      <c r="G26" s="5">
        <v>0</v>
      </c>
      <c r="H26">
        <v>0</v>
      </c>
      <c r="I26">
        <v>0</v>
      </c>
      <c r="J26" s="5" t="s">
        <v>11</v>
      </c>
      <c r="K26" s="5">
        <v>0</v>
      </c>
      <c r="L26" s="5">
        <v>0</v>
      </c>
      <c r="M26" s="5">
        <v>0</v>
      </c>
      <c r="N26" s="5" t="s">
        <v>11</v>
      </c>
      <c r="O26" s="5">
        <v>0</v>
      </c>
    </row>
    <row r="27" spans="1:15" ht="15">
      <c r="A27" s="4" t="s">
        <v>36</v>
      </c>
      <c r="B27">
        <v>5</v>
      </c>
      <c r="C27" s="5">
        <v>5</v>
      </c>
      <c r="D27" s="5">
        <v>10</v>
      </c>
      <c r="E27" s="5">
        <v>5</v>
      </c>
      <c r="F27" s="5" t="s">
        <v>11</v>
      </c>
      <c r="G27" s="5">
        <v>0</v>
      </c>
      <c r="H27">
        <v>0</v>
      </c>
      <c r="I27" s="5" t="s">
        <v>11</v>
      </c>
      <c r="J27" s="5">
        <v>0</v>
      </c>
      <c r="K27" s="5">
        <v>0</v>
      </c>
      <c r="L27" s="5" t="s">
        <v>11</v>
      </c>
      <c r="M27" s="5">
        <v>0</v>
      </c>
      <c r="N27" s="5" t="s">
        <v>11</v>
      </c>
      <c r="O27" s="5" t="s">
        <v>11</v>
      </c>
    </row>
    <row r="28" spans="1:15" ht="15">
      <c r="A28" s="4" t="s">
        <v>37</v>
      </c>
      <c r="B28">
        <v>0</v>
      </c>
      <c r="C28" s="5">
        <v>0</v>
      </c>
      <c r="D28" s="5" t="s">
        <v>11</v>
      </c>
      <c r="E28" s="5">
        <v>0</v>
      </c>
      <c r="F28" s="5">
        <v>0</v>
      </c>
      <c r="G28" s="5">
        <v>0</v>
      </c>
      <c r="H28">
        <v>0</v>
      </c>
      <c r="I28" s="5" t="s">
        <v>11</v>
      </c>
      <c r="J28" s="5">
        <v>0</v>
      </c>
      <c r="K28" s="5">
        <v>0</v>
      </c>
      <c r="L28" s="5">
        <v>0</v>
      </c>
      <c r="M28" s="5">
        <v>0</v>
      </c>
      <c r="N28">
        <v>0</v>
      </c>
      <c r="O28" s="5">
        <v>0</v>
      </c>
    </row>
    <row r="29" spans="1:15" ht="15">
      <c r="A29" s="4" t="s">
        <v>38</v>
      </c>
      <c r="B29">
        <v>5</v>
      </c>
      <c r="C29" s="5" t="s">
        <v>11</v>
      </c>
      <c r="D29" s="5">
        <v>0</v>
      </c>
      <c r="E29" s="5" t="s">
        <v>11</v>
      </c>
      <c r="F29" s="5">
        <v>0</v>
      </c>
      <c r="G29" s="5">
        <v>0</v>
      </c>
      <c r="H29">
        <v>0</v>
      </c>
      <c r="I29" s="5" t="s">
        <v>11</v>
      </c>
      <c r="J29" s="5">
        <v>0</v>
      </c>
      <c r="K29" s="5">
        <v>0</v>
      </c>
      <c r="L29" s="5">
        <v>0</v>
      </c>
      <c r="M29" s="5">
        <v>0</v>
      </c>
      <c r="N29">
        <v>0</v>
      </c>
      <c r="O29" s="5">
        <v>0</v>
      </c>
    </row>
    <row r="30" spans="1:15" ht="15">
      <c r="A30" s="4" t="s">
        <v>39</v>
      </c>
      <c r="B30">
        <v>25</v>
      </c>
      <c r="C30" s="5">
        <v>21</v>
      </c>
      <c r="D30" s="5">
        <v>24</v>
      </c>
      <c r="E30" s="5">
        <v>25</v>
      </c>
      <c r="F30" s="5" t="s">
        <v>11</v>
      </c>
      <c r="G30" s="5">
        <v>7</v>
      </c>
      <c r="H30">
        <v>13</v>
      </c>
      <c r="I30">
        <v>6</v>
      </c>
      <c r="J30" s="5" t="s">
        <v>11</v>
      </c>
      <c r="K30" s="5">
        <v>15</v>
      </c>
      <c r="L30" s="5">
        <v>9</v>
      </c>
      <c r="M30" s="5">
        <v>5</v>
      </c>
      <c r="N30" s="5" t="s">
        <v>11</v>
      </c>
      <c r="O30" s="5">
        <v>5</v>
      </c>
    </row>
    <row r="31" spans="1:15" ht="15">
      <c r="A31" s="4" t="s">
        <v>40</v>
      </c>
      <c r="B31">
        <v>48</v>
      </c>
      <c r="C31" s="5">
        <v>24</v>
      </c>
      <c r="D31" s="5">
        <v>29</v>
      </c>
      <c r="E31" s="5">
        <v>65</v>
      </c>
      <c r="F31" s="5">
        <v>18</v>
      </c>
      <c r="G31" s="5">
        <v>11</v>
      </c>
      <c r="H31">
        <v>19</v>
      </c>
      <c r="I31">
        <v>17</v>
      </c>
      <c r="J31" s="5">
        <v>15</v>
      </c>
      <c r="K31" s="5">
        <v>19</v>
      </c>
      <c r="L31" s="5">
        <v>14</v>
      </c>
      <c r="M31" s="5">
        <v>13</v>
      </c>
      <c r="N31">
        <v>12</v>
      </c>
      <c r="O31" s="5">
        <v>19</v>
      </c>
    </row>
    <row r="32" spans="1:15" ht="15">
      <c r="A32" s="4" t="s">
        <v>41</v>
      </c>
      <c r="B32">
        <v>0</v>
      </c>
      <c r="C32" s="5" t="s">
        <v>11</v>
      </c>
      <c r="D32" s="5">
        <v>0</v>
      </c>
      <c r="E32" s="5" t="s">
        <v>11</v>
      </c>
      <c r="F32" s="5">
        <v>0</v>
      </c>
      <c r="G32">
        <v>0</v>
      </c>
      <c r="H32">
        <v>0</v>
      </c>
      <c r="I32">
        <v>0</v>
      </c>
      <c r="J32" s="5">
        <v>0</v>
      </c>
      <c r="K32" s="5">
        <v>0</v>
      </c>
      <c r="L32" s="5">
        <v>0</v>
      </c>
      <c r="M32" s="5" t="s">
        <v>11</v>
      </c>
      <c r="N32">
        <v>0</v>
      </c>
      <c r="O32" s="5" t="s">
        <v>11</v>
      </c>
    </row>
    <row r="33" spans="1:15" ht="15">
      <c r="A33" s="4" t="s">
        <v>42</v>
      </c>
      <c r="B33">
        <v>69</v>
      </c>
      <c r="C33" s="5">
        <v>64</v>
      </c>
      <c r="D33" s="5">
        <v>94</v>
      </c>
      <c r="E33" s="5">
        <v>99</v>
      </c>
      <c r="F33" s="5">
        <v>20</v>
      </c>
      <c r="G33" s="5">
        <v>32</v>
      </c>
      <c r="H33">
        <v>36</v>
      </c>
      <c r="I33">
        <v>13</v>
      </c>
      <c r="J33" s="5">
        <v>27</v>
      </c>
      <c r="K33" s="5">
        <v>28</v>
      </c>
      <c r="L33" s="5">
        <v>27</v>
      </c>
      <c r="M33" s="5">
        <v>29</v>
      </c>
      <c r="N33">
        <v>24</v>
      </c>
      <c r="O33" s="5">
        <v>21</v>
      </c>
    </row>
    <row r="34" spans="1:15" ht="15">
      <c r="A34" s="4" t="s">
        <v>43</v>
      </c>
      <c r="B34">
        <v>23</v>
      </c>
      <c r="C34" s="5">
        <v>16</v>
      </c>
      <c r="D34" s="5">
        <v>12</v>
      </c>
      <c r="E34" s="5">
        <v>20</v>
      </c>
      <c r="F34" s="5" t="s">
        <v>11</v>
      </c>
      <c r="G34" s="5" t="s">
        <v>11</v>
      </c>
      <c r="H34">
        <v>0</v>
      </c>
      <c r="I34" s="5" t="s">
        <v>11</v>
      </c>
      <c r="J34" s="5" t="s">
        <v>11</v>
      </c>
      <c r="K34" s="5" t="s">
        <v>11</v>
      </c>
      <c r="L34" s="5">
        <v>7</v>
      </c>
      <c r="M34" s="5" t="s">
        <v>11</v>
      </c>
      <c r="N34" s="5" t="s">
        <v>11</v>
      </c>
      <c r="O34" s="5">
        <v>5</v>
      </c>
    </row>
    <row r="35" spans="3:6" ht="15">
      <c r="C35" s="5"/>
      <c r="D35" s="5"/>
      <c r="E35" s="5"/>
      <c r="F35" s="5"/>
    </row>
    <row r="36" spans="3:6" ht="15">
      <c r="C36" s="5"/>
      <c r="D36" s="5"/>
      <c r="E36" s="5"/>
      <c r="F36" s="5"/>
    </row>
    <row r="37" spans="1:6" ht="15">
      <c r="A37" t="s">
        <v>44</v>
      </c>
      <c r="C37" s="5"/>
      <c r="D37" s="5"/>
      <c r="E37" s="5"/>
      <c r="F37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1D4D1-3F09-46A3-856A-59CEFF7A7F76}">
  <dimension ref="A1:O72"/>
  <sheetViews>
    <sheetView workbookViewId="0" topLeftCell="A1">
      <selection activeCell="N77" sqref="N77"/>
    </sheetView>
  </sheetViews>
  <sheetFormatPr defaultColWidth="9.140625" defaultRowHeight="15"/>
  <cols>
    <col min="1" max="1" width="46.7109375" style="0" customWidth="1"/>
    <col min="11" max="13" width="8.8515625" style="0" customWidth="1"/>
  </cols>
  <sheetData>
    <row r="1" spans="1:14" ht="15">
      <c r="A1" s="9" t="s">
        <v>45</v>
      </c>
      <c r="B1" s="10" t="s">
        <v>46</v>
      </c>
      <c r="C1" s="10" t="s">
        <v>47</v>
      </c>
      <c r="D1" s="10" t="s">
        <v>48</v>
      </c>
      <c r="E1" s="10" t="s">
        <v>49</v>
      </c>
      <c r="F1" s="10" t="s">
        <v>50</v>
      </c>
      <c r="G1" s="10" t="s">
        <v>51</v>
      </c>
      <c r="H1" s="10" t="s">
        <v>52</v>
      </c>
      <c r="I1" s="10" t="s">
        <v>53</v>
      </c>
      <c r="J1" s="10" t="s">
        <v>54</v>
      </c>
      <c r="K1" s="10" t="s">
        <v>55</v>
      </c>
      <c r="L1" s="10" t="s">
        <v>56</v>
      </c>
      <c r="M1" s="10" t="s">
        <v>57</v>
      </c>
      <c r="N1" s="10" t="s">
        <v>58</v>
      </c>
    </row>
    <row r="2" spans="1:14" ht="15">
      <c r="A2" s="9">
        <v>2018</v>
      </c>
      <c r="B2" s="9">
        <v>3</v>
      </c>
      <c r="C2" s="9">
        <v>2</v>
      </c>
      <c r="D2" s="9">
        <v>1</v>
      </c>
      <c r="E2" s="9">
        <v>1</v>
      </c>
      <c r="F2" s="9">
        <v>2</v>
      </c>
      <c r="G2" s="9">
        <v>0</v>
      </c>
      <c r="H2" s="9">
        <v>1</v>
      </c>
      <c r="I2" s="9">
        <v>1</v>
      </c>
      <c r="J2" s="9">
        <v>0</v>
      </c>
      <c r="K2" s="9">
        <v>2</v>
      </c>
      <c r="L2" s="9">
        <v>2</v>
      </c>
      <c r="M2" s="9">
        <v>0</v>
      </c>
      <c r="N2" s="9">
        <f aca="true" t="shared" si="0" ref="N2:N6">SUM(B2:M2)</f>
        <v>15</v>
      </c>
    </row>
    <row r="3" spans="1:14" ht="15">
      <c r="A3" s="9">
        <v>2019</v>
      </c>
      <c r="B3" s="9">
        <v>2</v>
      </c>
      <c r="C3" s="9">
        <v>1</v>
      </c>
      <c r="D3" s="9">
        <v>1</v>
      </c>
      <c r="E3" s="9">
        <v>2</v>
      </c>
      <c r="F3" s="9">
        <v>6</v>
      </c>
      <c r="G3" s="9">
        <v>1</v>
      </c>
      <c r="H3" s="9">
        <v>2</v>
      </c>
      <c r="I3" s="9">
        <v>2</v>
      </c>
      <c r="J3" s="9">
        <v>3</v>
      </c>
      <c r="K3" s="9">
        <v>0</v>
      </c>
      <c r="L3" s="9">
        <v>1</v>
      </c>
      <c r="M3" s="9">
        <v>1</v>
      </c>
      <c r="N3" s="9">
        <f t="shared" si="0"/>
        <v>22</v>
      </c>
    </row>
    <row r="4" spans="1:14" ht="15">
      <c r="A4" s="9">
        <v>2020</v>
      </c>
      <c r="B4" s="9">
        <v>0</v>
      </c>
      <c r="C4" s="9">
        <v>0</v>
      </c>
      <c r="D4" s="9">
        <v>1</v>
      </c>
      <c r="E4" s="9">
        <v>0</v>
      </c>
      <c r="F4" s="9">
        <v>1</v>
      </c>
      <c r="G4" s="9">
        <v>2</v>
      </c>
      <c r="H4" s="9">
        <v>1</v>
      </c>
      <c r="I4" s="9">
        <v>1</v>
      </c>
      <c r="J4" s="9">
        <v>3</v>
      </c>
      <c r="K4" s="9">
        <v>1</v>
      </c>
      <c r="L4" s="9">
        <v>1</v>
      </c>
      <c r="M4" s="9">
        <v>0</v>
      </c>
      <c r="N4" s="9">
        <f t="shared" si="0"/>
        <v>11</v>
      </c>
    </row>
    <row r="5" spans="1:14" ht="15">
      <c r="A5" s="9">
        <v>2021</v>
      </c>
      <c r="B5" s="9">
        <v>0</v>
      </c>
      <c r="C5" s="9">
        <v>0</v>
      </c>
      <c r="D5" s="9">
        <v>5</v>
      </c>
      <c r="E5" s="9">
        <v>0</v>
      </c>
      <c r="F5" s="9">
        <v>0</v>
      </c>
      <c r="G5" s="9">
        <v>1</v>
      </c>
      <c r="H5" s="9">
        <v>0</v>
      </c>
      <c r="I5" s="9">
        <v>1</v>
      </c>
      <c r="J5" s="9">
        <v>0</v>
      </c>
      <c r="K5" s="9">
        <v>1</v>
      </c>
      <c r="L5" s="9">
        <v>2</v>
      </c>
      <c r="M5" s="9">
        <v>2</v>
      </c>
      <c r="N5" s="9">
        <f t="shared" si="0"/>
        <v>12</v>
      </c>
    </row>
    <row r="6" spans="1:14" ht="15">
      <c r="A6" s="11">
        <v>2022</v>
      </c>
      <c r="B6" s="9">
        <v>0</v>
      </c>
      <c r="C6" s="9">
        <v>0</v>
      </c>
      <c r="D6" s="9">
        <v>1</v>
      </c>
      <c r="E6" s="9">
        <v>3</v>
      </c>
      <c r="F6" s="9">
        <v>2</v>
      </c>
      <c r="G6" s="9">
        <v>3</v>
      </c>
      <c r="H6" s="9">
        <v>3</v>
      </c>
      <c r="I6" s="9">
        <v>3</v>
      </c>
      <c r="J6" s="9">
        <v>0</v>
      </c>
      <c r="K6" s="9">
        <v>0</v>
      </c>
      <c r="L6" s="9">
        <v>1</v>
      </c>
      <c r="M6" s="9">
        <v>0</v>
      </c>
      <c r="N6" s="9">
        <f t="shared" si="0"/>
        <v>16</v>
      </c>
    </row>
    <row r="7" spans="1:14" ht="15">
      <c r="A7" s="11">
        <v>2023</v>
      </c>
      <c r="B7" s="9">
        <v>0</v>
      </c>
      <c r="C7" s="9">
        <v>0</v>
      </c>
      <c r="D7" s="9">
        <v>0</v>
      </c>
      <c r="E7" s="9">
        <v>0</v>
      </c>
      <c r="F7" s="9">
        <v>1</v>
      </c>
      <c r="G7" s="9">
        <v>0</v>
      </c>
      <c r="H7" s="9">
        <v>1</v>
      </c>
      <c r="I7" s="9">
        <v>2</v>
      </c>
      <c r="J7" s="9">
        <v>3</v>
      </c>
      <c r="K7" s="9">
        <v>1</v>
      </c>
      <c r="L7" s="9">
        <v>0</v>
      </c>
      <c r="M7" s="9">
        <v>0</v>
      </c>
      <c r="N7" s="9">
        <f>SUM(B7:M7)</f>
        <v>8</v>
      </c>
    </row>
    <row r="8" spans="1:14" ht="15">
      <c r="A8" s="11">
        <v>2024</v>
      </c>
      <c r="B8" s="9">
        <v>3</v>
      </c>
      <c r="C8" s="9">
        <v>0</v>
      </c>
      <c r="D8" s="9">
        <v>0</v>
      </c>
      <c r="E8" s="12">
        <v>0</v>
      </c>
      <c r="F8" s="12">
        <v>0</v>
      </c>
      <c r="G8" s="12">
        <v>0</v>
      </c>
      <c r="H8" s="9"/>
      <c r="I8" s="9"/>
      <c r="J8" s="9"/>
      <c r="K8" s="9"/>
      <c r="L8" s="9"/>
      <c r="M8" s="9"/>
      <c r="N8" s="9">
        <f>SUM(B8:M8)</f>
        <v>3</v>
      </c>
    </row>
    <row r="9" spans="1:14" ht="15">
      <c r="A9" s="9" t="s">
        <v>59</v>
      </c>
      <c r="B9" s="10" t="s">
        <v>46</v>
      </c>
      <c r="C9" s="10" t="s">
        <v>47</v>
      </c>
      <c r="D9" s="9" t="s">
        <v>48</v>
      </c>
      <c r="E9" s="9" t="s">
        <v>49</v>
      </c>
      <c r="F9" s="9" t="s">
        <v>50</v>
      </c>
      <c r="G9" s="9" t="s">
        <v>51</v>
      </c>
      <c r="H9" s="9" t="s">
        <v>52</v>
      </c>
      <c r="I9" s="9" t="s">
        <v>53</v>
      </c>
      <c r="J9" s="9" t="s">
        <v>54</v>
      </c>
      <c r="K9" s="9" t="s">
        <v>55</v>
      </c>
      <c r="L9" s="9" t="s">
        <v>56</v>
      </c>
      <c r="M9" s="9" t="s">
        <v>57</v>
      </c>
      <c r="N9" s="9" t="s">
        <v>58</v>
      </c>
    </row>
    <row r="10" spans="1:14" ht="15">
      <c r="A10" s="9">
        <v>2018</v>
      </c>
      <c r="B10" s="9">
        <v>0</v>
      </c>
      <c r="C10" s="9">
        <v>7</v>
      </c>
      <c r="D10" s="9">
        <v>4</v>
      </c>
      <c r="E10" s="9">
        <v>9</v>
      </c>
      <c r="F10" s="9">
        <v>7</v>
      </c>
      <c r="G10" s="9">
        <v>11</v>
      </c>
      <c r="H10" s="9">
        <v>14</v>
      </c>
      <c r="I10" s="9">
        <v>5</v>
      </c>
      <c r="J10" s="9">
        <v>2</v>
      </c>
      <c r="K10" s="9">
        <v>6</v>
      </c>
      <c r="L10" s="9">
        <v>4</v>
      </c>
      <c r="M10" s="9">
        <v>0</v>
      </c>
      <c r="N10" s="9">
        <f aca="true" t="shared" si="1" ref="N10:N14">SUM(B10:M10)</f>
        <v>69</v>
      </c>
    </row>
    <row r="11" spans="1:14" ht="15">
      <c r="A11" s="9">
        <v>2019</v>
      </c>
      <c r="B11" s="9">
        <v>4</v>
      </c>
      <c r="C11" s="9">
        <v>9</v>
      </c>
      <c r="D11" s="9">
        <v>4</v>
      </c>
      <c r="E11" s="9">
        <v>6</v>
      </c>
      <c r="F11" s="9">
        <v>6</v>
      </c>
      <c r="G11" s="9">
        <v>3</v>
      </c>
      <c r="H11" s="9">
        <v>12</v>
      </c>
      <c r="I11" s="9">
        <v>10</v>
      </c>
      <c r="J11" s="9">
        <v>11</v>
      </c>
      <c r="K11" s="9">
        <v>3</v>
      </c>
      <c r="L11" s="9">
        <v>2</v>
      </c>
      <c r="M11" s="9">
        <v>0</v>
      </c>
      <c r="N11" s="9">
        <f t="shared" si="1"/>
        <v>70</v>
      </c>
    </row>
    <row r="12" spans="1:14" ht="15">
      <c r="A12" s="9">
        <v>2020</v>
      </c>
      <c r="B12" s="9">
        <v>6</v>
      </c>
      <c r="C12" s="9">
        <v>7</v>
      </c>
      <c r="D12" s="9">
        <v>12</v>
      </c>
      <c r="E12" s="9">
        <v>30</v>
      </c>
      <c r="F12" s="9">
        <v>12</v>
      </c>
      <c r="G12" s="9">
        <v>23</v>
      </c>
      <c r="H12" s="9">
        <v>19</v>
      </c>
      <c r="I12" s="9">
        <v>18</v>
      </c>
      <c r="J12" s="9">
        <v>12</v>
      </c>
      <c r="K12" s="9">
        <v>10</v>
      </c>
      <c r="L12" s="9">
        <v>3</v>
      </c>
      <c r="M12" s="9">
        <v>5</v>
      </c>
      <c r="N12" s="9">
        <f t="shared" si="1"/>
        <v>157</v>
      </c>
    </row>
    <row r="13" spans="1:14" ht="15">
      <c r="A13" s="9">
        <v>2021</v>
      </c>
      <c r="B13" s="9">
        <v>9</v>
      </c>
      <c r="C13" s="9">
        <v>7</v>
      </c>
      <c r="D13" s="9">
        <v>21</v>
      </c>
      <c r="E13" s="9">
        <v>10</v>
      </c>
      <c r="F13" s="9">
        <v>6</v>
      </c>
      <c r="G13" s="9">
        <v>15</v>
      </c>
      <c r="H13" s="9">
        <v>4</v>
      </c>
      <c r="I13" s="9">
        <v>4</v>
      </c>
      <c r="J13" s="9">
        <v>6</v>
      </c>
      <c r="K13" s="9">
        <v>5</v>
      </c>
      <c r="L13" s="9">
        <v>6</v>
      </c>
      <c r="M13" s="9">
        <v>4</v>
      </c>
      <c r="N13" s="9">
        <f t="shared" si="1"/>
        <v>97</v>
      </c>
    </row>
    <row r="14" spans="1:14" ht="15">
      <c r="A14" s="9">
        <v>2022</v>
      </c>
      <c r="B14" s="9">
        <v>7</v>
      </c>
      <c r="C14" s="9">
        <v>3</v>
      </c>
      <c r="D14" s="9">
        <v>4</v>
      </c>
      <c r="E14" s="9">
        <v>6</v>
      </c>
      <c r="F14" s="9">
        <v>4</v>
      </c>
      <c r="G14" s="9">
        <v>3</v>
      </c>
      <c r="H14" s="9">
        <v>11</v>
      </c>
      <c r="I14" s="9">
        <v>8</v>
      </c>
      <c r="J14" s="9">
        <v>0</v>
      </c>
      <c r="K14" s="9">
        <v>3</v>
      </c>
      <c r="L14" s="9">
        <v>4</v>
      </c>
      <c r="M14" s="9">
        <v>1</v>
      </c>
      <c r="N14" s="9">
        <f t="shared" si="1"/>
        <v>54</v>
      </c>
    </row>
    <row r="15" spans="1:14" ht="15">
      <c r="A15" s="9">
        <v>2023</v>
      </c>
      <c r="B15" s="9">
        <v>4</v>
      </c>
      <c r="C15" s="9">
        <v>13</v>
      </c>
      <c r="D15" s="9">
        <v>3</v>
      </c>
      <c r="E15" s="9">
        <v>1</v>
      </c>
      <c r="F15" s="9">
        <v>5</v>
      </c>
      <c r="G15" s="9">
        <v>8</v>
      </c>
      <c r="H15" s="9">
        <v>4</v>
      </c>
      <c r="I15" s="9">
        <v>4</v>
      </c>
      <c r="J15" s="9">
        <v>8</v>
      </c>
      <c r="K15" s="9">
        <v>7</v>
      </c>
      <c r="L15" s="9">
        <v>3</v>
      </c>
      <c r="M15" s="9">
        <v>3</v>
      </c>
      <c r="N15" s="9">
        <f>SUM(B15:M15)</f>
        <v>63</v>
      </c>
    </row>
    <row r="16" spans="1:14" ht="15">
      <c r="A16" s="11">
        <v>2024</v>
      </c>
      <c r="B16" s="9">
        <v>5</v>
      </c>
      <c r="C16" s="9">
        <v>4</v>
      </c>
      <c r="D16" s="9">
        <v>5</v>
      </c>
      <c r="E16" s="12">
        <v>6</v>
      </c>
      <c r="F16" s="12">
        <v>3</v>
      </c>
      <c r="G16" s="12">
        <v>6</v>
      </c>
      <c r="H16" s="9"/>
      <c r="I16" s="9"/>
      <c r="J16" s="9"/>
      <c r="K16" s="9"/>
      <c r="L16" s="9"/>
      <c r="M16" s="9"/>
      <c r="N16" s="9">
        <f>SUM(B16:M16)</f>
        <v>29</v>
      </c>
    </row>
    <row r="17" spans="1:14" ht="15">
      <c r="A17" s="9" t="s">
        <v>60</v>
      </c>
      <c r="B17" s="10" t="s">
        <v>46</v>
      </c>
      <c r="C17" s="10" t="s">
        <v>47</v>
      </c>
      <c r="D17" s="10" t="s">
        <v>48</v>
      </c>
      <c r="E17" s="10" t="s">
        <v>49</v>
      </c>
      <c r="F17" s="10" t="s">
        <v>50</v>
      </c>
      <c r="G17" s="10" t="s">
        <v>51</v>
      </c>
      <c r="H17" s="10" t="s">
        <v>52</v>
      </c>
      <c r="I17" s="10" t="s">
        <v>53</v>
      </c>
      <c r="J17" s="10" t="s">
        <v>54</v>
      </c>
      <c r="K17" s="10" t="s">
        <v>55</v>
      </c>
      <c r="L17" s="10" t="s">
        <v>56</v>
      </c>
      <c r="M17" s="10" t="s">
        <v>57</v>
      </c>
      <c r="N17" s="10" t="s">
        <v>58</v>
      </c>
    </row>
    <row r="18" spans="1:14" ht="15">
      <c r="A18" s="9">
        <v>2018</v>
      </c>
      <c r="B18" s="9">
        <v>1</v>
      </c>
      <c r="C18" s="9">
        <v>1</v>
      </c>
      <c r="D18" s="9">
        <v>2</v>
      </c>
      <c r="E18" s="9">
        <v>2</v>
      </c>
      <c r="F18" s="9">
        <v>8</v>
      </c>
      <c r="G18" s="9">
        <v>3</v>
      </c>
      <c r="H18" s="9">
        <v>7</v>
      </c>
      <c r="I18" s="9">
        <v>1</v>
      </c>
      <c r="J18" s="9">
        <v>4</v>
      </c>
      <c r="K18" s="9">
        <v>1</v>
      </c>
      <c r="L18" s="9">
        <v>3</v>
      </c>
      <c r="M18" s="9">
        <v>1</v>
      </c>
      <c r="N18" s="9">
        <f aca="true" t="shared" si="2" ref="N18:N22">SUM(B18:M18)</f>
        <v>34</v>
      </c>
    </row>
    <row r="19" spans="1:14" ht="15">
      <c r="A19" s="9">
        <v>2019</v>
      </c>
      <c r="B19" s="9">
        <v>0</v>
      </c>
      <c r="C19" s="9">
        <v>0</v>
      </c>
      <c r="D19" s="9">
        <v>1</v>
      </c>
      <c r="E19" s="9">
        <v>0</v>
      </c>
      <c r="F19" s="9">
        <v>3</v>
      </c>
      <c r="G19" s="9">
        <v>1</v>
      </c>
      <c r="H19" s="9">
        <v>4</v>
      </c>
      <c r="I19" s="9">
        <v>1</v>
      </c>
      <c r="J19" s="9">
        <v>1</v>
      </c>
      <c r="K19" s="9">
        <v>0</v>
      </c>
      <c r="L19" s="9">
        <v>3</v>
      </c>
      <c r="M19" s="9">
        <v>1</v>
      </c>
      <c r="N19" s="9">
        <f t="shared" si="2"/>
        <v>15</v>
      </c>
    </row>
    <row r="20" spans="1:14" ht="15">
      <c r="A20" s="9">
        <v>2020</v>
      </c>
      <c r="B20" s="9">
        <v>0</v>
      </c>
      <c r="C20" s="9">
        <v>0</v>
      </c>
      <c r="D20" s="9">
        <v>0</v>
      </c>
      <c r="E20" s="9">
        <v>1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9">
        <v>1</v>
      </c>
      <c r="M20" s="9">
        <v>1</v>
      </c>
      <c r="N20" s="9">
        <f t="shared" si="2"/>
        <v>4</v>
      </c>
    </row>
    <row r="21" spans="1:14" ht="15">
      <c r="A21" s="9">
        <v>2021</v>
      </c>
      <c r="B21" s="9">
        <v>1</v>
      </c>
      <c r="C21" s="9">
        <v>1</v>
      </c>
      <c r="D21" s="9">
        <v>4</v>
      </c>
      <c r="E21" s="9">
        <v>5</v>
      </c>
      <c r="F21" s="9">
        <v>3</v>
      </c>
      <c r="G21" s="9">
        <v>2</v>
      </c>
      <c r="H21" s="9">
        <v>1</v>
      </c>
      <c r="I21" s="9">
        <v>1</v>
      </c>
      <c r="J21" s="9">
        <v>2</v>
      </c>
      <c r="K21" s="9">
        <v>0</v>
      </c>
      <c r="L21" s="9">
        <v>0</v>
      </c>
      <c r="M21" s="9">
        <v>1</v>
      </c>
      <c r="N21" s="9">
        <f t="shared" si="2"/>
        <v>21</v>
      </c>
    </row>
    <row r="22" spans="1:14" ht="15">
      <c r="A22" s="9">
        <v>2022</v>
      </c>
      <c r="B22" s="9">
        <v>1</v>
      </c>
      <c r="C22" s="9">
        <v>1</v>
      </c>
      <c r="D22" s="9">
        <v>1</v>
      </c>
      <c r="E22" s="9">
        <v>2</v>
      </c>
      <c r="F22" s="9">
        <v>3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2</v>
      </c>
      <c r="M22" s="9">
        <v>1</v>
      </c>
      <c r="N22" s="9">
        <f t="shared" si="2"/>
        <v>12</v>
      </c>
    </row>
    <row r="23" spans="1:14" ht="15">
      <c r="A23" s="9">
        <v>2023</v>
      </c>
      <c r="B23" s="9">
        <v>1</v>
      </c>
      <c r="C23" s="9">
        <v>4</v>
      </c>
      <c r="D23" s="9">
        <v>1</v>
      </c>
      <c r="E23" s="9">
        <v>2</v>
      </c>
      <c r="F23" s="9">
        <v>0</v>
      </c>
      <c r="G23" s="9">
        <v>1</v>
      </c>
      <c r="H23" s="9">
        <v>0</v>
      </c>
      <c r="I23" s="9">
        <v>2</v>
      </c>
      <c r="J23" s="9">
        <v>2</v>
      </c>
      <c r="K23" s="9">
        <v>3</v>
      </c>
      <c r="L23" s="9">
        <v>1</v>
      </c>
      <c r="M23" s="9">
        <v>1</v>
      </c>
      <c r="N23" s="9">
        <f>SUM(B23:M23)</f>
        <v>18</v>
      </c>
    </row>
    <row r="24" spans="1:14" ht="15">
      <c r="A24" s="11">
        <v>2024</v>
      </c>
      <c r="B24" s="9">
        <v>0</v>
      </c>
      <c r="C24" s="9">
        <v>0</v>
      </c>
      <c r="D24" s="9">
        <v>1</v>
      </c>
      <c r="E24" s="12">
        <v>0</v>
      </c>
      <c r="F24" s="12">
        <v>6</v>
      </c>
      <c r="G24" s="12">
        <v>3</v>
      </c>
      <c r="H24" s="9"/>
      <c r="I24" s="9"/>
      <c r="J24" s="9"/>
      <c r="K24" s="9"/>
      <c r="L24" s="9"/>
      <c r="M24" s="9"/>
      <c r="N24" s="9">
        <f>SUM(B24:M24)</f>
        <v>10</v>
      </c>
    </row>
    <row r="25" spans="1:14" ht="30">
      <c r="A25" s="9" t="s">
        <v>61</v>
      </c>
      <c r="B25" s="10" t="s">
        <v>46</v>
      </c>
      <c r="C25" s="10" t="s">
        <v>47</v>
      </c>
      <c r="D25" s="10" t="s">
        <v>48</v>
      </c>
      <c r="E25" s="10" t="s">
        <v>62</v>
      </c>
      <c r="F25" s="10" t="s">
        <v>50</v>
      </c>
      <c r="G25" s="10" t="s">
        <v>51</v>
      </c>
      <c r="H25" s="10" t="s">
        <v>52</v>
      </c>
      <c r="I25" s="10" t="s">
        <v>53</v>
      </c>
      <c r="J25" s="10" t="s">
        <v>54</v>
      </c>
      <c r="K25" s="10" t="s">
        <v>55</v>
      </c>
      <c r="L25" s="10" t="s">
        <v>56</v>
      </c>
      <c r="M25" s="10" t="s">
        <v>57</v>
      </c>
      <c r="N25" s="10" t="s">
        <v>58</v>
      </c>
    </row>
    <row r="26" spans="1:15" ht="15">
      <c r="A26" s="9">
        <v>2018</v>
      </c>
      <c r="B26" s="9">
        <v>2</v>
      </c>
      <c r="C26" s="9">
        <v>2</v>
      </c>
      <c r="D26" s="9">
        <v>2</v>
      </c>
      <c r="E26" s="9">
        <v>2</v>
      </c>
      <c r="F26" s="9">
        <v>8</v>
      </c>
      <c r="G26" s="9">
        <v>6</v>
      </c>
      <c r="H26" s="9">
        <v>7</v>
      </c>
      <c r="I26" s="9">
        <v>2</v>
      </c>
      <c r="J26" s="9">
        <v>5</v>
      </c>
      <c r="K26" s="9">
        <v>2</v>
      </c>
      <c r="L26" s="9">
        <v>3</v>
      </c>
      <c r="M26" s="9">
        <v>1</v>
      </c>
      <c r="N26" s="9">
        <f aca="true" t="shared" si="3" ref="N26:N30">SUM(B26:M26)</f>
        <v>42</v>
      </c>
      <c r="O26" s="7"/>
    </row>
    <row r="27" spans="1:14" ht="15">
      <c r="A27" s="9">
        <v>2019</v>
      </c>
      <c r="B27" s="9">
        <v>0</v>
      </c>
      <c r="C27" s="9">
        <v>0</v>
      </c>
      <c r="D27" s="9">
        <v>2</v>
      </c>
      <c r="E27" s="9">
        <v>0</v>
      </c>
      <c r="F27" s="9">
        <v>3</v>
      </c>
      <c r="G27" s="9">
        <v>2</v>
      </c>
      <c r="H27" s="9">
        <v>3</v>
      </c>
      <c r="I27" s="9">
        <v>2</v>
      </c>
      <c r="J27" s="9">
        <v>0</v>
      </c>
      <c r="K27" s="9">
        <v>1</v>
      </c>
      <c r="L27" s="9">
        <v>1</v>
      </c>
      <c r="M27" s="9">
        <v>0</v>
      </c>
      <c r="N27" s="9">
        <f t="shared" si="3"/>
        <v>14</v>
      </c>
    </row>
    <row r="28" spans="1:14" ht="15">
      <c r="A28" s="9">
        <v>2020</v>
      </c>
      <c r="B28" s="9">
        <v>1</v>
      </c>
      <c r="C28" s="9">
        <v>0</v>
      </c>
      <c r="D28" s="9">
        <v>0</v>
      </c>
      <c r="E28" s="9">
        <v>0</v>
      </c>
      <c r="F28" s="9">
        <v>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f t="shared" si="3"/>
        <v>3</v>
      </c>
    </row>
    <row r="29" spans="1:14" ht="15">
      <c r="A29" s="9">
        <v>2021</v>
      </c>
      <c r="B29" s="9">
        <v>0</v>
      </c>
      <c r="C29" s="9">
        <v>0</v>
      </c>
      <c r="D29" s="9">
        <v>1</v>
      </c>
      <c r="E29" s="9">
        <v>1</v>
      </c>
      <c r="F29" s="9">
        <v>1</v>
      </c>
      <c r="G29" s="9">
        <v>2</v>
      </c>
      <c r="H29" s="9">
        <v>2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f t="shared" si="3"/>
        <v>7</v>
      </c>
    </row>
    <row r="30" spans="1:14" ht="15">
      <c r="A30" s="9">
        <v>2022</v>
      </c>
      <c r="B30" s="9">
        <v>0</v>
      </c>
      <c r="C30" s="9">
        <v>1</v>
      </c>
      <c r="D30" s="9">
        <v>1</v>
      </c>
      <c r="E30" s="9">
        <v>0</v>
      </c>
      <c r="F30" s="9">
        <v>2</v>
      </c>
      <c r="G30" s="9">
        <v>1</v>
      </c>
      <c r="H30" s="9">
        <v>2</v>
      </c>
      <c r="I30" s="9">
        <v>5</v>
      </c>
      <c r="J30" s="9">
        <v>2</v>
      </c>
      <c r="K30" s="9">
        <v>0</v>
      </c>
      <c r="L30" s="9">
        <v>2</v>
      </c>
      <c r="M30" s="9">
        <v>1</v>
      </c>
      <c r="N30" s="9">
        <f t="shared" si="3"/>
        <v>17</v>
      </c>
    </row>
    <row r="31" spans="1:14" ht="15">
      <c r="A31" s="9">
        <v>2023</v>
      </c>
      <c r="B31" s="9">
        <v>0</v>
      </c>
      <c r="C31" s="9">
        <v>0</v>
      </c>
      <c r="D31" s="9">
        <v>2</v>
      </c>
      <c r="E31" s="9">
        <v>2</v>
      </c>
      <c r="F31" s="9">
        <v>2</v>
      </c>
      <c r="G31" s="9">
        <v>6</v>
      </c>
      <c r="H31" s="9">
        <v>1</v>
      </c>
      <c r="I31" s="9">
        <v>4</v>
      </c>
      <c r="J31" s="9">
        <v>4</v>
      </c>
      <c r="K31" s="9">
        <v>4</v>
      </c>
      <c r="L31" s="9">
        <v>1</v>
      </c>
      <c r="M31" s="9">
        <v>1</v>
      </c>
      <c r="N31" s="9">
        <f>SUM(B31:M31)</f>
        <v>27</v>
      </c>
    </row>
    <row r="32" spans="1:14" ht="15">
      <c r="A32" s="11">
        <v>2024</v>
      </c>
      <c r="B32" s="9">
        <v>1</v>
      </c>
      <c r="C32" s="9">
        <v>0</v>
      </c>
      <c r="D32" s="9">
        <v>3</v>
      </c>
      <c r="E32" s="12">
        <v>1</v>
      </c>
      <c r="F32" s="12">
        <v>6</v>
      </c>
      <c r="G32" s="12">
        <v>4</v>
      </c>
      <c r="H32" s="9"/>
      <c r="I32" s="9"/>
      <c r="J32" s="9"/>
      <c r="K32" s="9"/>
      <c r="L32" s="9"/>
      <c r="M32" s="9"/>
      <c r="N32" s="9">
        <f>SUM(B32:M32)</f>
        <v>15</v>
      </c>
    </row>
    <row r="33" spans="1:14" ht="15">
      <c r="A33" s="9" t="s">
        <v>63</v>
      </c>
      <c r="B33" s="10" t="s">
        <v>46</v>
      </c>
      <c r="C33" s="10" t="s">
        <v>47</v>
      </c>
      <c r="D33" s="10" t="s">
        <v>48</v>
      </c>
      <c r="E33" s="10" t="s">
        <v>62</v>
      </c>
      <c r="F33" s="10" t="s">
        <v>50</v>
      </c>
      <c r="G33" s="10" t="s">
        <v>51</v>
      </c>
      <c r="H33" s="10" t="s">
        <v>52</v>
      </c>
      <c r="I33" s="10" t="s">
        <v>53</v>
      </c>
      <c r="J33" s="10" t="s">
        <v>54</v>
      </c>
      <c r="K33" s="10" t="s">
        <v>55</v>
      </c>
      <c r="L33" s="10" t="s">
        <v>56</v>
      </c>
      <c r="M33" s="10" t="s">
        <v>57</v>
      </c>
      <c r="N33" s="10" t="s">
        <v>58</v>
      </c>
    </row>
    <row r="34" spans="1:14" ht="15">
      <c r="A34" s="9">
        <v>2018</v>
      </c>
      <c r="B34" s="9">
        <v>4</v>
      </c>
      <c r="C34" s="9">
        <v>1</v>
      </c>
      <c r="D34" s="9">
        <v>5</v>
      </c>
      <c r="E34" s="9">
        <v>4</v>
      </c>
      <c r="F34" s="9">
        <v>11</v>
      </c>
      <c r="G34" s="9">
        <v>2</v>
      </c>
      <c r="H34" s="9">
        <v>6</v>
      </c>
      <c r="I34" s="9">
        <v>2</v>
      </c>
      <c r="J34" s="9">
        <v>8</v>
      </c>
      <c r="K34" s="9">
        <v>1</v>
      </c>
      <c r="L34" s="9">
        <v>1</v>
      </c>
      <c r="M34" s="9">
        <v>3</v>
      </c>
      <c r="N34" s="9">
        <f aca="true" t="shared" si="4" ref="N34:N38">SUM(B34:M34)</f>
        <v>48</v>
      </c>
    </row>
    <row r="35" spans="1:14" ht="15">
      <c r="A35" s="9">
        <v>2019</v>
      </c>
      <c r="B35" s="9">
        <v>0</v>
      </c>
      <c r="C35" s="9">
        <v>6</v>
      </c>
      <c r="D35" s="9">
        <v>2</v>
      </c>
      <c r="E35" s="9">
        <v>5</v>
      </c>
      <c r="F35" s="9">
        <v>1</v>
      </c>
      <c r="G35" s="9">
        <v>1</v>
      </c>
      <c r="H35" s="9">
        <v>3</v>
      </c>
      <c r="I35" s="9">
        <v>1</v>
      </c>
      <c r="J35" s="9">
        <v>0</v>
      </c>
      <c r="K35" s="9">
        <v>2</v>
      </c>
      <c r="L35" s="9">
        <v>0</v>
      </c>
      <c r="M35" s="9">
        <v>3</v>
      </c>
      <c r="N35" s="9">
        <f t="shared" si="4"/>
        <v>24</v>
      </c>
    </row>
    <row r="36" spans="1:14" ht="15">
      <c r="A36" s="9">
        <v>2020</v>
      </c>
      <c r="B36" s="9">
        <v>1</v>
      </c>
      <c r="C36" s="9">
        <v>4</v>
      </c>
      <c r="D36" s="9">
        <v>2</v>
      </c>
      <c r="E36" s="9">
        <v>2</v>
      </c>
      <c r="F36" s="9">
        <v>3</v>
      </c>
      <c r="G36" s="9">
        <v>4</v>
      </c>
      <c r="H36" s="9">
        <v>2</v>
      </c>
      <c r="I36" s="9">
        <v>4</v>
      </c>
      <c r="J36" s="9">
        <v>3</v>
      </c>
      <c r="K36" s="9">
        <v>1</v>
      </c>
      <c r="L36" s="9">
        <v>1</v>
      </c>
      <c r="M36" s="9">
        <v>2</v>
      </c>
      <c r="N36" s="9">
        <f t="shared" si="4"/>
        <v>29</v>
      </c>
    </row>
    <row r="37" spans="1:14" ht="15">
      <c r="A37" s="9">
        <v>2021</v>
      </c>
      <c r="B37" s="9">
        <v>4</v>
      </c>
      <c r="C37" s="9">
        <v>7</v>
      </c>
      <c r="D37" s="9">
        <v>2</v>
      </c>
      <c r="E37" s="9">
        <v>4</v>
      </c>
      <c r="F37" s="9">
        <v>8</v>
      </c>
      <c r="G37" s="9">
        <v>9</v>
      </c>
      <c r="H37" s="9">
        <v>10</v>
      </c>
      <c r="I37" s="9">
        <v>8</v>
      </c>
      <c r="J37" s="9">
        <v>6</v>
      </c>
      <c r="K37" s="9">
        <v>3</v>
      </c>
      <c r="L37" s="9">
        <v>4</v>
      </c>
      <c r="M37" s="9">
        <v>0</v>
      </c>
      <c r="N37" s="9">
        <f t="shared" si="4"/>
        <v>65</v>
      </c>
    </row>
    <row r="38" spans="1:14" ht="15">
      <c r="A38" s="11">
        <v>2022</v>
      </c>
      <c r="B38" s="9">
        <v>7</v>
      </c>
      <c r="C38" s="9">
        <v>6</v>
      </c>
      <c r="D38" s="9">
        <v>5</v>
      </c>
      <c r="E38" s="9">
        <v>1</v>
      </c>
      <c r="F38" s="9">
        <v>3</v>
      </c>
      <c r="G38" s="9">
        <v>7</v>
      </c>
      <c r="H38" s="9">
        <v>2</v>
      </c>
      <c r="I38" s="9">
        <v>2</v>
      </c>
      <c r="J38" s="9">
        <v>8</v>
      </c>
      <c r="K38" s="9">
        <v>8</v>
      </c>
      <c r="L38" s="9">
        <v>7</v>
      </c>
      <c r="M38" s="9">
        <v>1</v>
      </c>
      <c r="N38" s="9">
        <f t="shared" si="4"/>
        <v>57</v>
      </c>
    </row>
    <row r="39" spans="1:14" ht="15">
      <c r="A39" s="11">
        <v>2023</v>
      </c>
      <c r="B39" s="9">
        <v>6</v>
      </c>
      <c r="C39" s="9">
        <v>6</v>
      </c>
      <c r="D39" s="9">
        <v>3</v>
      </c>
      <c r="E39" s="9">
        <v>5</v>
      </c>
      <c r="F39" s="9">
        <v>8</v>
      </c>
      <c r="G39" s="9">
        <v>6</v>
      </c>
      <c r="H39" s="9">
        <v>5</v>
      </c>
      <c r="I39" s="9">
        <v>8</v>
      </c>
      <c r="J39" s="9">
        <v>8</v>
      </c>
      <c r="K39" s="9">
        <v>6</v>
      </c>
      <c r="L39" s="9">
        <v>4</v>
      </c>
      <c r="M39" s="9">
        <v>3</v>
      </c>
      <c r="N39" s="9">
        <f>SUM(B39:M39)</f>
        <v>68</v>
      </c>
    </row>
    <row r="40" spans="1:14" ht="15">
      <c r="A40" s="11">
        <v>2024</v>
      </c>
      <c r="B40" s="9">
        <v>7</v>
      </c>
      <c r="C40" s="9">
        <v>1</v>
      </c>
      <c r="D40" s="9">
        <v>4</v>
      </c>
      <c r="E40" s="12">
        <v>8</v>
      </c>
      <c r="F40" s="12">
        <v>4</v>
      </c>
      <c r="G40" s="12">
        <v>7</v>
      </c>
      <c r="H40" s="9"/>
      <c r="I40" s="9"/>
      <c r="J40" s="9"/>
      <c r="K40" s="9"/>
      <c r="L40" s="9"/>
      <c r="M40" s="9"/>
      <c r="N40" s="9">
        <f>SUM(B40:M40)</f>
        <v>31</v>
      </c>
    </row>
    <row r="41" spans="1:14" ht="15">
      <c r="A41" s="9" t="s">
        <v>64</v>
      </c>
      <c r="B41" s="10" t="s">
        <v>46</v>
      </c>
      <c r="C41" s="10" t="s">
        <v>47</v>
      </c>
      <c r="D41" s="10" t="s">
        <v>48</v>
      </c>
      <c r="E41" s="10" t="s">
        <v>62</v>
      </c>
      <c r="F41" s="10" t="s">
        <v>50</v>
      </c>
      <c r="G41" s="10" t="s">
        <v>51</v>
      </c>
      <c r="H41" s="10" t="s">
        <v>52</v>
      </c>
      <c r="I41" s="10" t="s">
        <v>53</v>
      </c>
      <c r="J41" s="10" t="s">
        <v>54</v>
      </c>
      <c r="K41" s="10" t="s">
        <v>55</v>
      </c>
      <c r="L41" s="10" t="s">
        <v>56</v>
      </c>
      <c r="M41" s="10" t="s">
        <v>57</v>
      </c>
      <c r="N41" s="10" t="s">
        <v>58</v>
      </c>
    </row>
    <row r="42" spans="1:14" ht="15">
      <c r="A42" s="9">
        <v>2018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f aca="true" t="shared" si="5" ref="N42:N46">SUM(B42:M42)</f>
        <v>0</v>
      </c>
    </row>
    <row r="43" spans="1:14" ht="15">
      <c r="A43" s="9">
        <v>2019</v>
      </c>
      <c r="B43" s="9">
        <v>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f t="shared" si="5"/>
        <v>1</v>
      </c>
    </row>
    <row r="44" spans="1:14" ht="15">
      <c r="A44" s="9">
        <v>2020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f t="shared" si="5"/>
        <v>0</v>
      </c>
    </row>
    <row r="45" spans="1:14" ht="15">
      <c r="A45" s="9">
        <v>2021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</v>
      </c>
      <c r="M45" s="9">
        <v>0</v>
      </c>
      <c r="N45" s="9">
        <f t="shared" si="5"/>
        <v>1</v>
      </c>
    </row>
    <row r="46" spans="1:14" ht="15">
      <c r="A46" s="11">
        <v>2022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f t="shared" si="5"/>
        <v>1</v>
      </c>
    </row>
    <row r="47" spans="1:14" ht="15">
      <c r="A47" s="11">
        <v>2023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>SUM(B47:M47)</f>
        <v>0</v>
      </c>
    </row>
    <row r="48" spans="1:14" ht="15">
      <c r="A48" s="11">
        <v>2024</v>
      </c>
      <c r="B48" s="9">
        <v>0</v>
      </c>
      <c r="C48" s="9">
        <v>0</v>
      </c>
      <c r="D48" s="9">
        <v>0</v>
      </c>
      <c r="E48" s="12">
        <v>0</v>
      </c>
      <c r="F48" s="12">
        <v>1</v>
      </c>
      <c r="G48" s="12">
        <v>0</v>
      </c>
      <c r="H48" s="9"/>
      <c r="I48" s="9"/>
      <c r="J48" s="9"/>
      <c r="K48" s="9"/>
      <c r="L48" s="9"/>
      <c r="M48" s="9"/>
      <c r="N48" s="9">
        <f>SUM(B48:M48)</f>
        <v>1</v>
      </c>
    </row>
    <row r="49" spans="1:14" ht="15">
      <c r="A49" s="9" t="s">
        <v>65</v>
      </c>
      <c r="B49" s="10" t="s">
        <v>46</v>
      </c>
      <c r="C49" s="10" t="s">
        <v>47</v>
      </c>
      <c r="D49" s="10" t="s">
        <v>48</v>
      </c>
      <c r="E49" s="10" t="s">
        <v>62</v>
      </c>
      <c r="F49" s="10" t="s">
        <v>50</v>
      </c>
      <c r="G49" s="10" t="s">
        <v>51</v>
      </c>
      <c r="H49" s="10" t="s">
        <v>52</v>
      </c>
      <c r="I49" s="10" t="s">
        <v>53</v>
      </c>
      <c r="J49" s="10" t="s">
        <v>54</v>
      </c>
      <c r="K49" s="10" t="s">
        <v>55</v>
      </c>
      <c r="L49" s="10" t="s">
        <v>56</v>
      </c>
      <c r="M49" s="10" t="s">
        <v>57</v>
      </c>
      <c r="N49" s="10" t="s">
        <v>58</v>
      </c>
    </row>
    <row r="50" spans="1:14" ht="15">
      <c r="A50" s="9">
        <v>2018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2</v>
      </c>
      <c r="I50" s="9">
        <v>1</v>
      </c>
      <c r="J50" s="9">
        <v>1</v>
      </c>
      <c r="K50" s="9">
        <v>1</v>
      </c>
      <c r="L50" s="9">
        <v>0</v>
      </c>
      <c r="M50" s="9">
        <v>0</v>
      </c>
      <c r="N50" s="9">
        <f aca="true" t="shared" si="6" ref="N50:N54">SUM(B50:M50)</f>
        <v>5</v>
      </c>
    </row>
    <row r="51" spans="1:14" ht="15">
      <c r="A51" s="9">
        <v>2019</v>
      </c>
      <c r="B51" s="9">
        <v>0</v>
      </c>
      <c r="C51" s="9">
        <v>0</v>
      </c>
      <c r="D51" s="9">
        <v>1</v>
      </c>
      <c r="E51" s="9">
        <v>0</v>
      </c>
      <c r="F51" s="9">
        <v>1</v>
      </c>
      <c r="G51" s="9">
        <v>0</v>
      </c>
      <c r="H51" s="9">
        <v>2</v>
      </c>
      <c r="I51" s="9">
        <v>1</v>
      </c>
      <c r="J51" s="9">
        <v>0</v>
      </c>
      <c r="K51" s="9">
        <v>0</v>
      </c>
      <c r="L51" s="9">
        <v>0</v>
      </c>
      <c r="M51" s="9">
        <v>0</v>
      </c>
      <c r="N51" s="9">
        <f t="shared" si="6"/>
        <v>5</v>
      </c>
    </row>
    <row r="52" spans="1:14" ht="15">
      <c r="A52" s="9">
        <v>2020</v>
      </c>
      <c r="B52" s="9">
        <v>1</v>
      </c>
      <c r="C52" s="9">
        <v>0</v>
      </c>
      <c r="D52" s="9">
        <v>0</v>
      </c>
      <c r="E52" s="9">
        <v>0</v>
      </c>
      <c r="F52" s="9">
        <v>1</v>
      </c>
      <c r="G52" s="9">
        <v>2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f t="shared" si="6"/>
        <v>4</v>
      </c>
    </row>
    <row r="53" spans="1:14" ht="15">
      <c r="A53" s="9">
        <v>2021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f t="shared" si="6"/>
        <v>1</v>
      </c>
    </row>
    <row r="54" spans="1:14" ht="15">
      <c r="A54" s="11">
        <v>2022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1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f t="shared" si="6"/>
        <v>1</v>
      </c>
    </row>
    <row r="55" spans="1:14" ht="15">
      <c r="A55" s="11">
        <v>2023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1</v>
      </c>
      <c r="H55" s="9">
        <v>1</v>
      </c>
      <c r="I55" s="9">
        <v>0</v>
      </c>
      <c r="J55" s="9">
        <v>1</v>
      </c>
      <c r="K55" s="9">
        <v>0</v>
      </c>
      <c r="L55" s="9">
        <v>1</v>
      </c>
      <c r="M55" s="9">
        <v>0</v>
      </c>
      <c r="N55" s="9">
        <f>SUM(B55:M55)</f>
        <v>4</v>
      </c>
    </row>
    <row r="56" spans="1:14" ht="15">
      <c r="A56" s="11">
        <v>2024</v>
      </c>
      <c r="B56" s="9">
        <v>0</v>
      </c>
      <c r="C56" s="9">
        <v>0</v>
      </c>
      <c r="D56" s="9">
        <v>0</v>
      </c>
      <c r="E56" s="12">
        <v>0</v>
      </c>
      <c r="F56" s="12">
        <v>1</v>
      </c>
      <c r="G56" s="12">
        <v>1</v>
      </c>
      <c r="H56" s="9"/>
      <c r="I56" s="9"/>
      <c r="J56" s="9"/>
      <c r="K56" s="9"/>
      <c r="L56" s="9"/>
      <c r="M56" s="9"/>
      <c r="N56" s="9">
        <f>SUM(B56:M56)</f>
        <v>2</v>
      </c>
    </row>
    <row r="57" spans="1:14" ht="15">
      <c r="A57" s="9" t="s">
        <v>66</v>
      </c>
      <c r="B57" s="10" t="s">
        <v>46</v>
      </c>
      <c r="C57" s="10" t="s">
        <v>47</v>
      </c>
      <c r="D57" s="10" t="s">
        <v>48</v>
      </c>
      <c r="E57" s="10" t="s">
        <v>62</v>
      </c>
      <c r="F57" s="10" t="s">
        <v>50</v>
      </c>
      <c r="G57" s="10" t="s">
        <v>51</v>
      </c>
      <c r="H57" s="10" t="s">
        <v>52</v>
      </c>
      <c r="I57" s="10" t="s">
        <v>53</v>
      </c>
      <c r="J57" s="10" t="s">
        <v>54</v>
      </c>
      <c r="K57" s="10" t="s">
        <v>55</v>
      </c>
      <c r="L57" s="10" t="s">
        <v>56</v>
      </c>
      <c r="M57" s="10" t="s">
        <v>57</v>
      </c>
      <c r="N57" s="10" t="s">
        <v>58</v>
      </c>
    </row>
    <row r="58" spans="1:14" ht="15">
      <c r="A58" s="9">
        <v>2018</v>
      </c>
      <c r="B58" s="9">
        <v>1</v>
      </c>
      <c r="C58" s="9">
        <v>1</v>
      </c>
      <c r="D58" s="9">
        <v>0</v>
      </c>
      <c r="E58" s="9">
        <v>0</v>
      </c>
      <c r="F58" s="9">
        <v>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2</v>
      </c>
      <c r="N58" s="9">
        <f aca="true" t="shared" si="7" ref="N58:N62">SUM(B58:M58)</f>
        <v>5</v>
      </c>
    </row>
    <row r="59" spans="1:14" ht="15">
      <c r="A59" s="9">
        <v>2019</v>
      </c>
      <c r="B59" s="9">
        <v>2</v>
      </c>
      <c r="C59" s="9">
        <v>2</v>
      </c>
      <c r="D59" s="9">
        <v>0</v>
      </c>
      <c r="E59" s="9">
        <v>0</v>
      </c>
      <c r="F59" s="9">
        <v>0</v>
      </c>
      <c r="G59" s="9">
        <v>0</v>
      </c>
      <c r="H59" s="9">
        <v>1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f t="shared" si="7"/>
        <v>5</v>
      </c>
    </row>
    <row r="60" spans="1:14" ht="15">
      <c r="A60" s="9">
        <v>2020</v>
      </c>
      <c r="B60" s="9">
        <v>1</v>
      </c>
      <c r="C60" s="9">
        <v>2</v>
      </c>
      <c r="D60" s="9">
        <v>2</v>
      </c>
      <c r="E60" s="9">
        <v>2</v>
      </c>
      <c r="F60" s="9">
        <v>0</v>
      </c>
      <c r="G60" s="9">
        <v>0</v>
      </c>
      <c r="H60" s="9">
        <v>0</v>
      </c>
      <c r="I60" s="9">
        <v>0</v>
      </c>
      <c r="J60" s="9">
        <v>1</v>
      </c>
      <c r="K60" s="9">
        <v>0</v>
      </c>
      <c r="L60" s="9">
        <v>0</v>
      </c>
      <c r="M60" s="9">
        <v>0</v>
      </c>
      <c r="N60" s="9">
        <f t="shared" si="7"/>
        <v>8</v>
      </c>
    </row>
    <row r="61" spans="1:14" ht="15">
      <c r="A61" s="9">
        <v>2021</v>
      </c>
      <c r="B61" s="9">
        <v>0</v>
      </c>
      <c r="C61" s="9">
        <v>1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2</v>
      </c>
      <c r="J61" s="9">
        <v>0</v>
      </c>
      <c r="K61" s="9">
        <v>1</v>
      </c>
      <c r="L61" s="9">
        <v>1</v>
      </c>
      <c r="M61" s="9">
        <v>0</v>
      </c>
      <c r="N61" s="9">
        <f t="shared" si="7"/>
        <v>5</v>
      </c>
    </row>
    <row r="62" spans="1:14" ht="15">
      <c r="A62" s="11">
        <v>2022</v>
      </c>
      <c r="B62" s="9">
        <v>0</v>
      </c>
      <c r="C62" s="9">
        <v>1</v>
      </c>
      <c r="D62" s="9">
        <v>0</v>
      </c>
      <c r="E62" s="9">
        <v>2</v>
      </c>
      <c r="F62" s="9">
        <v>0</v>
      </c>
      <c r="G62" s="9">
        <v>1</v>
      </c>
      <c r="H62" s="9">
        <v>1</v>
      </c>
      <c r="I62" s="9">
        <v>1</v>
      </c>
      <c r="J62" s="9">
        <v>0</v>
      </c>
      <c r="K62" s="9">
        <v>1</v>
      </c>
      <c r="L62" s="9">
        <v>0</v>
      </c>
      <c r="M62" s="9">
        <v>0</v>
      </c>
      <c r="N62" s="9">
        <f t="shared" si="7"/>
        <v>7</v>
      </c>
    </row>
    <row r="63" spans="1:14" ht="15">
      <c r="A63" s="11">
        <v>2023</v>
      </c>
      <c r="B63" s="9">
        <v>2</v>
      </c>
      <c r="C63" s="9">
        <v>0</v>
      </c>
      <c r="D63" s="9">
        <v>1</v>
      </c>
      <c r="E63" s="9">
        <v>0</v>
      </c>
      <c r="F63" s="9">
        <v>0</v>
      </c>
      <c r="G63" s="9">
        <v>1</v>
      </c>
      <c r="H63" s="9">
        <v>1</v>
      </c>
      <c r="I63" s="9">
        <v>1</v>
      </c>
      <c r="J63" s="9">
        <v>1</v>
      </c>
      <c r="K63" s="9">
        <v>1</v>
      </c>
      <c r="L63" s="9">
        <v>0</v>
      </c>
      <c r="M63" s="9">
        <v>1</v>
      </c>
      <c r="N63" s="9">
        <f>SUM(B63:M63)</f>
        <v>9</v>
      </c>
    </row>
    <row r="64" spans="1:14" ht="15">
      <c r="A64" s="11">
        <v>2024</v>
      </c>
      <c r="B64" s="9">
        <v>2</v>
      </c>
      <c r="C64" s="9">
        <v>0</v>
      </c>
      <c r="D64" s="9">
        <v>1</v>
      </c>
      <c r="E64" s="12">
        <v>1</v>
      </c>
      <c r="F64" s="12">
        <v>1</v>
      </c>
      <c r="G64" s="12">
        <v>2</v>
      </c>
      <c r="H64" s="9"/>
      <c r="I64" s="9"/>
      <c r="J64" s="9"/>
      <c r="K64" s="9"/>
      <c r="L64" s="9"/>
      <c r="M64" s="9"/>
      <c r="N64" s="9">
        <f>SUM(B64:M64)</f>
        <v>7</v>
      </c>
    </row>
    <row r="65" spans="1:14" ht="15">
      <c r="A65" s="9" t="s">
        <v>67</v>
      </c>
      <c r="B65" s="10" t="s">
        <v>46</v>
      </c>
      <c r="C65" s="10" t="s">
        <v>47</v>
      </c>
      <c r="D65" s="10" t="s">
        <v>48</v>
      </c>
      <c r="E65" s="10" t="s">
        <v>62</v>
      </c>
      <c r="F65" s="10" t="s">
        <v>50</v>
      </c>
      <c r="G65" s="10" t="s">
        <v>51</v>
      </c>
      <c r="H65" s="10" t="s">
        <v>52</v>
      </c>
      <c r="I65" s="10" t="s">
        <v>53</v>
      </c>
      <c r="J65" s="10" t="s">
        <v>54</v>
      </c>
      <c r="K65" s="10" t="s">
        <v>55</v>
      </c>
      <c r="L65" s="10" t="s">
        <v>56</v>
      </c>
      <c r="M65" s="10" t="s">
        <v>57</v>
      </c>
      <c r="N65" s="10" t="s">
        <v>58</v>
      </c>
    </row>
    <row r="66" spans="1:14" ht="15">
      <c r="A66" s="9">
        <v>2018</v>
      </c>
      <c r="B66" s="9">
        <f>SUM(C67)</f>
        <v>21</v>
      </c>
      <c r="C66" s="9">
        <v>20</v>
      </c>
      <c r="D66" s="9">
        <v>18</v>
      </c>
      <c r="E66" s="9">
        <v>22</v>
      </c>
      <c r="F66" s="9">
        <v>39</v>
      </c>
      <c r="G66" s="9">
        <v>47</v>
      </c>
      <c r="H66" s="9">
        <v>59</v>
      </c>
      <c r="I66" s="9">
        <v>57</v>
      </c>
      <c r="J66" s="9">
        <v>29</v>
      </c>
      <c r="K66" s="9">
        <v>22</v>
      </c>
      <c r="L66" s="9">
        <v>20</v>
      </c>
      <c r="M66" s="9">
        <v>12</v>
      </c>
      <c r="N66" s="9">
        <f aca="true" t="shared" si="8" ref="N66:N70">SUM(B66:M66)</f>
        <v>366</v>
      </c>
    </row>
    <row r="67" spans="1:14" ht="15">
      <c r="A67" s="9">
        <v>2019</v>
      </c>
      <c r="B67" s="9">
        <v>15</v>
      </c>
      <c r="C67" s="9">
        <v>21</v>
      </c>
      <c r="D67" s="9">
        <v>35</v>
      </c>
      <c r="E67" s="9">
        <v>15</v>
      </c>
      <c r="F67" s="9">
        <v>41</v>
      </c>
      <c r="G67" s="9">
        <v>27</v>
      </c>
      <c r="H67" s="9">
        <v>38</v>
      </c>
      <c r="I67" s="9">
        <v>36</v>
      </c>
      <c r="J67" s="9">
        <v>37</v>
      </c>
      <c r="K67" s="9">
        <v>21</v>
      </c>
      <c r="L67" s="9">
        <v>20</v>
      </c>
      <c r="M67" s="9">
        <v>18</v>
      </c>
      <c r="N67" s="9">
        <f t="shared" si="8"/>
        <v>324</v>
      </c>
    </row>
    <row r="68" spans="1:14" ht="15">
      <c r="A68" s="9">
        <v>2020</v>
      </c>
      <c r="B68" s="9">
        <v>16</v>
      </c>
      <c r="C68" s="9">
        <v>17</v>
      </c>
      <c r="D68" s="9">
        <v>24</v>
      </c>
      <c r="E68" s="9">
        <v>38</v>
      </c>
      <c r="F68" s="9">
        <v>45</v>
      </c>
      <c r="G68" s="9">
        <v>34</v>
      </c>
      <c r="H68" s="9">
        <v>45</v>
      </c>
      <c r="I68" s="9">
        <v>55</v>
      </c>
      <c r="J68" s="9">
        <v>29</v>
      </c>
      <c r="K68" s="9">
        <v>18</v>
      </c>
      <c r="L68" s="9">
        <v>18</v>
      </c>
      <c r="M68" s="9">
        <v>16</v>
      </c>
      <c r="N68" s="9">
        <f t="shared" si="8"/>
        <v>355</v>
      </c>
    </row>
    <row r="69" spans="1:14" ht="15">
      <c r="A69" s="9">
        <v>2021</v>
      </c>
      <c r="B69" s="6">
        <v>23</v>
      </c>
      <c r="C69" s="6">
        <v>16</v>
      </c>
      <c r="D69" s="6">
        <v>22</v>
      </c>
      <c r="E69" s="6">
        <v>35</v>
      </c>
      <c r="F69" s="6">
        <v>26</v>
      </c>
      <c r="G69" s="6">
        <v>67</v>
      </c>
      <c r="H69" s="6">
        <v>47</v>
      </c>
      <c r="I69" s="6">
        <v>48</v>
      </c>
      <c r="J69" s="6">
        <v>44</v>
      </c>
      <c r="K69" s="6">
        <v>25</v>
      </c>
      <c r="L69" s="6">
        <v>24</v>
      </c>
      <c r="M69" s="6">
        <v>12</v>
      </c>
      <c r="N69" s="9">
        <f t="shared" si="8"/>
        <v>389</v>
      </c>
    </row>
    <row r="70" spans="1:14" ht="15">
      <c r="A70" s="9">
        <v>2022</v>
      </c>
      <c r="B70" s="9">
        <v>16</v>
      </c>
      <c r="C70" s="9">
        <v>18</v>
      </c>
      <c r="D70" s="9">
        <v>27</v>
      </c>
      <c r="E70" s="9">
        <v>29</v>
      </c>
      <c r="F70" s="9">
        <v>35</v>
      </c>
      <c r="G70" s="9">
        <v>57</v>
      </c>
      <c r="H70" s="9">
        <v>56</v>
      </c>
      <c r="I70" s="9">
        <v>60</v>
      </c>
      <c r="J70" s="9">
        <v>27</v>
      </c>
      <c r="K70" s="9">
        <v>30</v>
      </c>
      <c r="L70" s="9">
        <v>27</v>
      </c>
      <c r="M70" s="9">
        <v>16</v>
      </c>
      <c r="N70" s="9">
        <f t="shared" si="8"/>
        <v>398</v>
      </c>
    </row>
    <row r="71" spans="1:14" ht="15">
      <c r="A71" s="9">
        <v>2023</v>
      </c>
      <c r="B71" s="6">
        <v>25</v>
      </c>
      <c r="C71" s="6">
        <v>25</v>
      </c>
      <c r="D71" s="6">
        <v>19</v>
      </c>
      <c r="E71" s="6">
        <v>27</v>
      </c>
      <c r="F71" s="6">
        <v>41</v>
      </c>
      <c r="G71" s="6">
        <v>56</v>
      </c>
      <c r="H71" s="6">
        <v>48</v>
      </c>
      <c r="I71" s="6">
        <v>28</v>
      </c>
      <c r="J71" s="6">
        <v>42</v>
      </c>
      <c r="K71" s="6">
        <v>37</v>
      </c>
      <c r="L71" s="6">
        <v>24</v>
      </c>
      <c r="M71" s="6">
        <v>22</v>
      </c>
      <c r="N71" s="9">
        <f>SUM(B71:M71)</f>
        <v>394</v>
      </c>
    </row>
    <row r="72" spans="1:14" ht="15">
      <c r="A72" s="11">
        <v>2024</v>
      </c>
      <c r="B72" s="9">
        <v>21</v>
      </c>
      <c r="C72" s="9">
        <v>25</v>
      </c>
      <c r="D72" s="9">
        <v>18</v>
      </c>
      <c r="E72" s="12">
        <v>37</v>
      </c>
      <c r="F72" s="12">
        <v>33</v>
      </c>
      <c r="G72" s="12">
        <v>39</v>
      </c>
      <c r="H72" s="9"/>
      <c r="I72" s="9"/>
      <c r="J72" s="9"/>
      <c r="K72" s="9"/>
      <c r="L72" s="9"/>
      <c r="M72" s="9"/>
      <c r="N72" s="9">
        <f>SUM(B72:M72)</f>
        <v>173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03DE1-0CA4-4E31-9E26-DE68F10A0076}">
  <dimension ref="A1:M8"/>
  <sheetViews>
    <sheetView workbookViewId="0" topLeftCell="C1">
      <selection activeCell="M2" sqref="M2:M4"/>
    </sheetView>
  </sheetViews>
  <sheetFormatPr defaultColWidth="9.140625" defaultRowHeight="15"/>
  <cols>
    <col min="1" max="1" width="22.28125" style="0" bestFit="1" customWidth="1"/>
    <col min="2" max="4" width="9.7109375" style="0" customWidth="1"/>
    <col min="5" max="5" width="9.7109375" style="5" customWidth="1"/>
    <col min="6" max="6" width="9.7109375" style="0" customWidth="1"/>
  </cols>
  <sheetData>
    <row r="1" spans="2:13" ht="15">
      <c r="B1" s="4">
        <v>2013</v>
      </c>
      <c r="C1" s="4">
        <v>2014</v>
      </c>
      <c r="D1" s="4">
        <v>2015</v>
      </c>
      <c r="E1" s="4">
        <v>2016</v>
      </c>
      <c r="F1" s="4">
        <v>2017</v>
      </c>
      <c r="G1" s="4">
        <v>2018</v>
      </c>
      <c r="H1" s="4">
        <v>2019</v>
      </c>
      <c r="I1" s="4">
        <v>2020</v>
      </c>
      <c r="J1" s="4">
        <v>2021</v>
      </c>
      <c r="K1" s="1">
        <v>2022</v>
      </c>
      <c r="L1" s="4">
        <v>2023</v>
      </c>
      <c r="M1" s="4">
        <v>2024</v>
      </c>
    </row>
    <row r="2" spans="1:13" ht="15">
      <c r="A2" s="4" t="s">
        <v>68</v>
      </c>
      <c r="B2">
        <v>186</v>
      </c>
      <c r="C2">
        <v>147</v>
      </c>
      <c r="D2">
        <v>120</v>
      </c>
      <c r="E2" s="5">
        <v>100</v>
      </c>
      <c r="F2">
        <v>122</v>
      </c>
      <c r="G2">
        <v>90</v>
      </c>
      <c r="H2">
        <v>89</v>
      </c>
      <c r="I2">
        <v>79</v>
      </c>
      <c r="J2">
        <v>92</v>
      </c>
      <c r="K2" s="5">
        <v>77</v>
      </c>
      <c r="L2">
        <v>83</v>
      </c>
      <c r="M2" s="8">
        <v>30</v>
      </c>
    </row>
    <row r="3" spans="1:13" ht="15">
      <c r="A3" s="4" t="s">
        <v>69</v>
      </c>
      <c r="B3" s="5">
        <v>1</v>
      </c>
      <c r="C3" s="5">
        <v>0</v>
      </c>
      <c r="D3" s="5">
        <v>0</v>
      </c>
      <c r="E3" s="5">
        <v>0</v>
      </c>
      <c r="F3" s="5">
        <v>3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8">
        <v>1</v>
      </c>
    </row>
    <row r="4" spans="1:13" ht="15">
      <c r="A4" s="4" t="s">
        <v>70</v>
      </c>
      <c r="B4" s="5">
        <v>0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8">
        <v>0</v>
      </c>
    </row>
    <row r="8" ht="15">
      <c r="A8" t="s">
        <v>71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8314-B934-49E1-AE66-654952A3CC41}">
  <dimension ref="A1:B17"/>
  <sheetViews>
    <sheetView tabSelected="1" workbookViewId="0" topLeftCell="A1">
      <selection activeCell="I24" sqref="I24"/>
    </sheetView>
  </sheetViews>
  <sheetFormatPr defaultColWidth="9.140625" defaultRowHeight="15"/>
  <sheetData>
    <row r="1" ht="15">
      <c r="A1" s="4" t="s">
        <v>72</v>
      </c>
    </row>
    <row r="2" spans="1:2" ht="15">
      <c r="A2">
        <v>2021</v>
      </c>
      <c r="B2">
        <v>3</v>
      </c>
    </row>
    <row r="3" spans="1:2" ht="15">
      <c r="A3">
        <v>2022</v>
      </c>
      <c r="B3">
        <v>5</v>
      </c>
    </row>
    <row r="4" spans="1:2" ht="15">
      <c r="A4">
        <v>2023</v>
      </c>
      <c r="B4">
        <v>0</v>
      </c>
    </row>
    <row r="5" spans="1:2" ht="15">
      <c r="A5">
        <v>2024</v>
      </c>
      <c r="B5" s="8">
        <v>1</v>
      </c>
    </row>
    <row r="6" ht="15">
      <c r="A6" s="4" t="s">
        <v>73</v>
      </c>
    </row>
    <row r="7" spans="1:2" ht="15">
      <c r="A7">
        <v>2021</v>
      </c>
      <c r="B7">
        <v>3</v>
      </c>
    </row>
    <row r="8" spans="1:2" ht="15">
      <c r="A8">
        <v>2022</v>
      </c>
      <c r="B8">
        <v>5</v>
      </c>
    </row>
    <row r="9" spans="1:2" ht="15">
      <c r="A9">
        <v>2023</v>
      </c>
      <c r="B9">
        <v>0</v>
      </c>
    </row>
    <row r="10" spans="1:2" ht="15">
      <c r="A10">
        <v>2024</v>
      </c>
      <c r="B10" t="s">
        <v>74</v>
      </c>
    </row>
    <row r="11" ht="15">
      <c r="A11" s="4" t="s">
        <v>75</v>
      </c>
    </row>
    <row r="12" spans="1:2" ht="15">
      <c r="A12">
        <v>2021</v>
      </c>
      <c r="B12">
        <v>0</v>
      </c>
    </row>
    <row r="13" spans="1:2" ht="15">
      <c r="A13">
        <v>2022</v>
      </c>
      <c r="B13">
        <v>0</v>
      </c>
    </row>
    <row r="14" spans="1:2" ht="15">
      <c r="A14">
        <v>2023</v>
      </c>
      <c r="B14">
        <v>0</v>
      </c>
    </row>
    <row r="15" spans="1:2" ht="15">
      <c r="A15">
        <v>2024</v>
      </c>
      <c r="B15" s="8">
        <v>0</v>
      </c>
    </row>
    <row r="16" ht="15">
      <c r="A16" s="4" t="s">
        <v>76</v>
      </c>
    </row>
    <row r="17" ht="15">
      <c r="A17" t="s">
        <v>77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CC - Word" ma:contentTypeID="0x010100E583181B4ACE6A489EFBF8A71D16EFA4000A3EEBD3784AF14F860CA3D3D1115777" ma:contentTypeVersion="4" ma:contentTypeDescription="" ma:contentTypeScope="" ma:versionID="7629467b4ebed94b3698a4eadb728ce8">
  <xsd:schema xmlns:xsd="http://www.w3.org/2001/XMLSchema" xmlns:xs="http://www.w3.org/2001/XMLSchema" xmlns:p="http://schemas.microsoft.com/office/2006/metadata/properties" xmlns:ns2="c40dd51c-0b93-41a3-8ce1-c0167702c6fe" targetNamespace="http://schemas.microsoft.com/office/2006/metadata/properties" ma:root="true" ma:fieldsID="e66190fc6603ea48dd9d9dbb6788baa9" ns2:_="">
    <xsd:import namespace="c40dd51c-0b93-41a3-8ce1-c0167702c6fe"/>
    <xsd:element name="properties">
      <xsd:complexType>
        <xsd:sequence>
          <xsd:element name="documentManagement">
            <xsd:complexType>
              <xsd:all>
                <xsd:element ref="ns2:PII_x002f_Sensitivit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dd51c-0b93-41a3-8ce1-c0167702c6fe" elementFormDefault="qualified">
    <xsd:import namespace="http://schemas.microsoft.com/office/2006/documentManagement/types"/>
    <xsd:import namespace="http://schemas.microsoft.com/office/infopath/2007/PartnerControls"/>
    <xsd:element name="PII_x002f_Sensitivity" ma:index="8" ma:displayName="PII/Sensitivity" ma:format="Dropdown" ma:internalName="PII_x002F_Sensitivity" ma:readOnly="false">
      <xsd:simpleType>
        <xsd:restriction base="dms:Choice">
          <xsd:enumeration value="None/Public"/>
          <xsd:enumeration value="Personal"/>
          <xsd:enumeration value="Special Category"/>
          <xsd:enumeration value="Commercially Sensitiv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I_x002f_Sensitivity xmlns="c40dd51c-0b93-41a3-8ce1-c0167702c6fe"/>
  </documentManagement>
</p:properties>
</file>

<file path=customXml/item3.xml><?xml version="1.0" encoding="utf-8"?>
<?mso-contentType ?>
<SharedContentType xmlns="Microsoft.SharePoint.Taxonomy.ContentTypeSync" SourceId="945d2c57-1183-427d-a604-2e0ffdafb2d4" ContentTypeId="0x010100E583181B4ACE6A489EFBF8A71D16EFA4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9D79BC-0112-4E09-A984-C52F4FA27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0dd51c-0b93-41a3-8ce1-c0167702c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098D95-E714-4A60-B4E7-9E6A739945E7}">
  <ds:schemaRefs>
    <ds:schemaRef ds:uri="http://schemas.microsoft.com/office/2006/metadata/properties"/>
    <ds:schemaRef ds:uri="http://schemas.microsoft.com/office/infopath/2007/PartnerControls"/>
    <ds:schemaRef ds:uri="c40dd51c-0b93-41a3-8ce1-c0167702c6fe"/>
  </ds:schemaRefs>
</ds:datastoreItem>
</file>

<file path=customXml/itemProps3.xml><?xml version="1.0" encoding="utf-8"?>
<ds:datastoreItem xmlns:ds="http://schemas.openxmlformats.org/officeDocument/2006/customXml" ds:itemID="{B6EABC57-2F54-42BB-BB99-AE3C7D08164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0A578CF-5ED2-429F-B497-140CCDA680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Pointon, Lorna</dc:creator>
  <cp:keywords/>
  <dc:description/>
  <cp:lastModifiedBy>Francis, Sara</cp:lastModifiedBy>
  <dcterms:created xsi:type="dcterms:W3CDTF">2022-08-10T12:06:51Z</dcterms:created>
  <dcterms:modified xsi:type="dcterms:W3CDTF">2024-07-09T14:03:54Z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0x010100E583181B4ACE6A489EFBF8A71D16EFA4000A3EEBD3784AF14F860CA3D3D1115777</vt:lpwstr>
  </property>
</Properties>
</file>