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14400" yWindow="0" windowWidth="14400" windowHeight="15600" firstSheet="1" activeTab="3"/>
  </bookViews>
  <sheets>
    <sheet name="Neighbour disputes 18 - 24" sheetId="1" r:id="rId1"/>
    <sheet name="Nuisance complaints 18-24" sheetId="2" r:id="rId2"/>
    <sheet name="Dog fouling" sheetId="6" r:id="rId3"/>
    <sheet name="Littering FPNs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<sst xmlns="http://schemas.openxmlformats.org/spreadsheetml/2006/main" count="327" uniqueCount="87">
  <si>
    <t>&lt;5</t>
  </si>
  <si>
    <t>Veh/Mach/Equip in street</t>
  </si>
  <si>
    <t>Feb</t>
  </si>
  <si>
    <t>March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</si>
  <si>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</si>
  <si>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</si>
  <si>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</si>
  <si>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</si>
  <si>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</si>
  <si>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</si>
  <si>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</si>
  <si>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</si>
  <si>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</si>
  <si>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Apr</t>
  </si>
  <si>
    <t>Ci yn cyfarth</t>
  </si>
  <si>
    <t>Anifail arall</t>
  </si>
  <si>
    <t xml:space="preserve">Larwm Domestig </t>
  </si>
  <si>
    <t>Larwm Masnachol</t>
  </si>
  <si>
    <t>Masnachol</t>
  </si>
  <si>
    <t>Diwydiannol</t>
  </si>
  <si>
    <t>Traffig Ffordd</t>
  </si>
  <si>
    <t>Larwm Car</t>
  </si>
  <si>
    <t>Rheilffordd</t>
  </si>
  <si>
    <t xml:space="preserve">Adeiladu/Dymchwel </t>
  </si>
  <si>
    <t>Gwaith ar y ffordd</t>
  </si>
  <si>
    <r>
      <t>T</t>
    </r>
    <r>
      <rPr>
        <b/>
        <sz val="11"/>
        <color theme="1"/>
        <rFont val="Calibri"/>
        <family val="2"/>
      </rPr>
      <t xml:space="preserve">ân Gwyllt </t>
    </r>
  </si>
  <si>
    <t>Safle MOD</t>
  </si>
  <si>
    <t>Cerbyd (penodol)</t>
  </si>
  <si>
    <t xml:space="preserve">Larwm Diwydiannol </t>
  </si>
  <si>
    <t>Adeiladau Cyhoeddus (ee ysgol)</t>
  </si>
  <si>
    <r>
      <t>S</t>
    </r>
    <r>
      <rPr>
        <b/>
        <sz val="11"/>
        <color theme="1"/>
        <rFont val="Calibri"/>
        <family val="2"/>
      </rPr>
      <t>ŵn Arall</t>
    </r>
  </si>
  <si>
    <t xml:space="preserve">Llygoden </t>
  </si>
  <si>
    <t>Llygod Mawr</t>
  </si>
  <si>
    <t xml:space="preserve">Tir/gardd wedi gorfdyf </t>
  </si>
  <si>
    <t>Saethu Colomennod Clai</t>
  </si>
  <si>
    <t>Sgramblo</t>
  </si>
  <si>
    <r>
      <t>S</t>
    </r>
    <r>
      <rPr>
        <b/>
        <sz val="11"/>
        <color theme="1"/>
        <rFont val="Calibri"/>
        <family val="2"/>
      </rPr>
      <t>ŵn Uchel</t>
    </r>
  </si>
  <si>
    <t>Domestic Aflonyddu Domestig</t>
  </si>
  <si>
    <t>Niwsans Golau</t>
  </si>
  <si>
    <t>Arolwg/Mwg Domestig</t>
  </si>
  <si>
    <t>Atgyweirio DIY/Gofal</t>
  </si>
  <si>
    <t>Sbwriel yn Casglu</t>
  </si>
  <si>
    <t>* Ame'r ffigwr gwirioneddol wedi ei ddynodi fel &lt;5 gan ein bod yn ystyried bod modd adnabod unigolion yn yr achosion yma, ac felly, rydym yn dibynnu ar eithriad A40 o'r Ddeddf Rhyddid Gwybodaeth.</t>
  </si>
  <si>
    <t>Ion</t>
  </si>
  <si>
    <t>Chwef</t>
  </si>
  <si>
    <t>Mawrth</t>
  </si>
  <si>
    <t>Ebrill</t>
  </si>
  <si>
    <t>Mai</t>
  </si>
  <si>
    <t>Mehef</t>
  </si>
  <si>
    <t>Gorff</t>
  </si>
  <si>
    <t>Awst</t>
  </si>
  <si>
    <t>Medi</t>
  </si>
  <si>
    <t>Hyd</t>
  </si>
  <si>
    <t>Tach</t>
  </si>
  <si>
    <t xml:space="preserve">Rhag </t>
  </si>
  <si>
    <t>Cyfanswm</t>
  </si>
  <si>
    <t>Nifer yr adroddiadau</t>
  </si>
  <si>
    <t>Nifer yr achosion a erlynwyd</t>
  </si>
  <si>
    <t>Nifer y HCB *</t>
  </si>
  <si>
    <t xml:space="preserve">HCB a roddwyd </t>
  </si>
  <si>
    <t xml:space="preserve">HCB a dalwyd </t>
  </si>
  <si>
    <t>Erlyniad am fethu talu HCB</t>
  </si>
  <si>
    <t>Pris HCB</t>
  </si>
  <si>
    <r>
      <t>Mwg - T</t>
    </r>
    <r>
      <rPr>
        <b/>
        <sz val="11"/>
        <color theme="1"/>
        <rFont val="Calibri"/>
        <family val="2"/>
      </rPr>
      <t>ân Gwyllt Domestig</t>
    </r>
  </si>
  <si>
    <t xml:space="preserve">Mwg - Simne Domestig </t>
  </si>
  <si>
    <t>Grit/Llwch Simne</t>
  </si>
  <si>
    <t xml:space="preserve">Grit/Llwch - Gweithgarwch DIY </t>
  </si>
  <si>
    <t>1af Hyd - 31ain Rhag 2022</t>
  </si>
  <si>
    <t>1af Ionawr - 31ain Mawrth 2022</t>
  </si>
  <si>
    <t>1af Ebrill - 30ain Mehefin 2022</t>
  </si>
  <si>
    <t>1af Gorff - 30ain Medi 2022</t>
  </si>
  <si>
    <t>1af Ionawr - 31ain Mawrth 2023</t>
  </si>
  <si>
    <t>unrhyw eiddo (P05)</t>
  </si>
  <si>
    <t>mwg (A01, A02, A03, A04)</t>
  </si>
  <si>
    <t>mwg neu nwy (A20, A21, A22)</t>
  </si>
  <si>
    <t>unrhyw lwch, stêm, arogl  neu effluvia arall (A10, A11, A20, A21, A22, A23)</t>
  </si>
  <si>
    <t>unrhyw beth sydd yn cael ei gasglu (P01)</t>
  </si>
  <si>
    <t>unrhyw anifail  a gedwir yn y fath le neu gyflwr (P08)</t>
  </si>
  <si>
    <t>unrhyw ddrychfilod (P70, P71, P72)</t>
  </si>
  <si>
    <t>golau artiffisal (A50)</t>
  </si>
  <si>
    <t>sŵn (N)</t>
  </si>
  <si>
    <t>* HCB, £75  o fewn 14 diwrnod, gostyngiad i £50 os caiff ei dalu o fewn 10 diwrnod</t>
  </si>
  <si>
    <t>1af Ebrill - 30ain Mehefin 2023</t>
  </si>
  <si>
    <t>1af Hyd - 31ain Rhag 2023</t>
  </si>
  <si>
    <t>1af Gorff - 30ain Medi 2023</t>
  </si>
  <si>
    <t>heb eu cwblhau eto</t>
  </si>
  <si>
    <t>1af Ionawr - 31ain Mawrth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</si>
</sst>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theme="4" tint="-0.24997000396251678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/>
    <xf numFmtId="0" fontId="0" fillId="0" borderId="1" xfId="0" applyBorder="1"/>
    <xf numFmtId="0" fontId="8" fillId="0" borderId="0" xfId="0" applyFont="1" applyFill="1" applyBorder="1"/>
    <xf numFmtId="0" fontId="2" fillId="0" borderId="0" xfId="0" applyFon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69F3-2B8F-4175-A8C9-1771443AD400}">
  <dimension ref="A1:N37"/>
  <sheetViews>
    <sheetView workbookViewId="0" topLeftCell="G16">
      <selection activeCell="L30" sqref="L30"/>
    </sheetView>
  </sheetViews>
  <sheetFormatPr defaultColWidth="9.140625" defaultRowHeight="15"/>
  <cols>
    <col min="1" max="1" width="42.28125" style="0" customWidth="1"/>
    <col min="2" max="5" width="9.7109375" style="0" customWidth="1"/>
    <col min="6" max="6" width="11.7109375" style="0" customWidth="1"/>
    <col min="7" max="9" width="9.7109375" style="0" customWidth="1"/>
    <col min="10" max="10" width="11.7109375" style="0" customWidth="1"/>
  </cols>
  <sheetData>
    <row r="1" spans="2:14" ht="75">
      <c r="B1" s="4">
        <v>2018</v>
      </c>
      <c r="C1" s="1">
        <v>2019</v>
      </c>
      <c r="D1" s="1">
        <v>2020</v>
      </c>
      <c r="E1" s="1">
        <v>2021</v>
      </c>
      <c r="F1" s="2" t="s">
        <v>68</v>
      </c>
      <c r="G1" s="3" t="s">
        <v>69</v>
      </c>
      <c r="H1" s="6" t="s">
        <v>70</v>
      </c>
      <c r="I1" s="6" t="s">
        <v>67</v>
      </c>
      <c r="J1" s="2" t="s">
        <v>71</v>
      </c>
      <c r="K1" s="3" t="s">
        <v>82</v>
      </c>
      <c r="L1" s="6" t="s">
        <v>84</v>
      </c>
      <c r="M1" s="6" t="s">
        <v>83</v>
      </c>
      <c r="N1" s="2" t="s">
        <v>86</v>
      </c>
    </row>
    <row r="2" spans="1:14" ht="15">
      <c r="A2" s="4" t="s">
        <v>63</v>
      </c>
      <c r="B2">
        <v>61</v>
      </c>
      <c r="C2" s="5">
        <v>58</v>
      </c>
      <c r="D2" s="5">
        <v>136</v>
      </c>
      <c r="E2" s="5">
        <v>79</v>
      </c>
      <c r="F2" s="5">
        <v>11</v>
      </c>
      <c r="G2" s="5">
        <v>12</v>
      </c>
      <c r="H2">
        <v>21</v>
      </c>
      <c r="I2" s="5" t="s">
        <v>0</v>
      </c>
      <c r="J2" s="5">
        <v>15</v>
      </c>
      <c r="K2" s="5">
        <v>8</v>
      </c>
      <c r="L2" s="5">
        <v>11</v>
      </c>
      <c r="M2" s="5">
        <v>9</v>
      </c>
      <c r="N2">
        <v>7</v>
      </c>
    </row>
    <row r="3" spans="1:14" ht="15">
      <c r="A3" s="4" t="s">
        <v>64</v>
      </c>
      <c r="B3">
        <v>6</v>
      </c>
      <c r="C3" s="5" t="s">
        <v>0</v>
      </c>
      <c r="D3" s="5">
        <v>8</v>
      </c>
      <c r="E3" s="5">
        <v>9</v>
      </c>
      <c r="F3" s="5">
        <v>5</v>
      </c>
      <c r="G3" s="5">
        <v>0</v>
      </c>
      <c r="H3">
        <v>0</v>
      </c>
      <c r="I3">
        <v>5</v>
      </c>
      <c r="J3" s="5" t="s">
        <v>0</v>
      </c>
      <c r="K3" s="5" t="s">
        <v>0</v>
      </c>
      <c r="L3" s="5">
        <v>0</v>
      </c>
      <c r="M3" s="5" t="s">
        <v>0</v>
      </c>
      <c r="N3" s="5" t="s">
        <v>0</v>
      </c>
    </row>
    <row r="4" spans="1:14" ht="15">
      <c r="A4" s="4" t="s">
        <v>65</v>
      </c>
      <c r="B4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>
        <v>0</v>
      </c>
      <c r="I4">
        <v>0</v>
      </c>
      <c r="J4" s="5">
        <v>0</v>
      </c>
      <c r="K4" s="5">
        <v>0</v>
      </c>
      <c r="L4" s="5">
        <v>0</v>
      </c>
      <c r="M4" s="5">
        <v>0</v>
      </c>
      <c r="N4">
        <v>0</v>
      </c>
    </row>
    <row r="5" spans="1:14" ht="15">
      <c r="A5" s="4" t="s">
        <v>66</v>
      </c>
      <c r="B5" s="5" t="s">
        <v>0</v>
      </c>
      <c r="C5" s="5" t="s">
        <v>0</v>
      </c>
      <c r="D5" s="5">
        <v>5</v>
      </c>
      <c r="E5" s="5" t="s">
        <v>0</v>
      </c>
      <c r="F5" s="5" t="s">
        <v>0</v>
      </c>
      <c r="G5" s="5">
        <v>0</v>
      </c>
      <c r="H5" s="5" t="s">
        <v>0</v>
      </c>
      <c r="I5">
        <v>0</v>
      </c>
      <c r="J5" s="5">
        <v>0</v>
      </c>
      <c r="K5" s="5" t="s">
        <v>0</v>
      </c>
      <c r="L5" s="5">
        <v>0</v>
      </c>
      <c r="M5" s="5" t="s">
        <v>0</v>
      </c>
      <c r="N5">
        <v>0</v>
      </c>
    </row>
    <row r="6" spans="1:14" ht="15">
      <c r="A6" s="4" t="s">
        <v>39</v>
      </c>
      <c r="B6">
        <v>14</v>
      </c>
      <c r="C6" s="5">
        <v>15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</row>
    <row r="7" spans="1:14" ht="15">
      <c r="A7" s="4" t="s">
        <v>38</v>
      </c>
      <c r="B7">
        <v>5</v>
      </c>
      <c r="C7" s="5">
        <v>5</v>
      </c>
      <c r="D7" s="5">
        <v>8</v>
      </c>
      <c r="E7" s="5">
        <v>5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</row>
    <row r="8" spans="1:14" ht="15">
      <c r="A8" s="4" t="s">
        <v>37</v>
      </c>
      <c r="B8">
        <v>48</v>
      </c>
      <c r="C8" s="5">
        <v>41</v>
      </c>
      <c r="D8" s="5">
        <v>71</v>
      </c>
      <c r="E8" s="5">
        <v>61</v>
      </c>
      <c r="F8" s="5">
        <v>6</v>
      </c>
      <c r="G8" s="5">
        <v>13</v>
      </c>
      <c r="H8">
        <v>27</v>
      </c>
      <c r="I8">
        <v>11</v>
      </c>
      <c r="J8" s="5">
        <v>15</v>
      </c>
      <c r="K8" s="5">
        <v>15</v>
      </c>
      <c r="L8" s="5">
        <v>13</v>
      </c>
      <c r="M8" s="5">
        <v>14</v>
      </c>
      <c r="N8">
        <v>6</v>
      </c>
    </row>
    <row r="9" spans="1:14" ht="15">
      <c r="A9" s="4" t="s">
        <v>36</v>
      </c>
      <c r="B9">
        <v>48</v>
      </c>
      <c r="C9" s="5">
        <v>30</v>
      </c>
      <c r="D9" s="5">
        <v>60</v>
      </c>
      <c r="E9" s="5">
        <v>56</v>
      </c>
      <c r="F9" s="5">
        <v>5</v>
      </c>
      <c r="G9" s="5">
        <v>25</v>
      </c>
      <c r="H9">
        <v>25</v>
      </c>
      <c r="I9">
        <v>8</v>
      </c>
      <c r="J9" s="5">
        <v>6</v>
      </c>
      <c r="K9" s="5">
        <v>19</v>
      </c>
      <c r="L9" s="5">
        <v>12</v>
      </c>
      <c r="M9" s="5">
        <v>8</v>
      </c>
      <c r="N9">
        <v>10</v>
      </c>
    </row>
    <row r="10" spans="1:14" ht="15">
      <c r="A10" s="4" t="s">
        <v>14</v>
      </c>
      <c r="B10">
        <v>102</v>
      </c>
      <c r="C10" s="5">
        <v>101</v>
      </c>
      <c r="D10" s="5">
        <v>82</v>
      </c>
      <c r="E10" s="5">
        <v>87</v>
      </c>
      <c r="F10" s="5">
        <v>15</v>
      </c>
      <c r="G10" s="5">
        <v>34</v>
      </c>
      <c r="H10">
        <v>69</v>
      </c>
      <c r="I10">
        <v>21</v>
      </c>
      <c r="J10" s="5">
        <v>23</v>
      </c>
      <c r="K10" s="5">
        <v>21</v>
      </c>
      <c r="L10" s="5">
        <v>24</v>
      </c>
      <c r="M10" s="5">
        <v>14</v>
      </c>
      <c r="N10">
        <v>20</v>
      </c>
    </row>
    <row r="11" spans="1:14" ht="15">
      <c r="A11" s="4" t="s">
        <v>15</v>
      </c>
      <c r="B11">
        <v>6</v>
      </c>
      <c r="C11" s="5" t="s">
        <v>0</v>
      </c>
      <c r="D11" s="5" t="s">
        <v>0</v>
      </c>
      <c r="E11" s="5">
        <v>9</v>
      </c>
      <c r="F11" s="5" t="s">
        <v>0</v>
      </c>
      <c r="G11" s="5" t="s">
        <v>0</v>
      </c>
      <c r="H11">
        <v>6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>
        <v>0</v>
      </c>
    </row>
    <row r="12" spans="1:14" ht="15">
      <c r="A12" s="4" t="s">
        <v>40</v>
      </c>
      <c r="B12">
        <v>12</v>
      </c>
      <c r="C12" s="5">
        <v>6</v>
      </c>
      <c r="D12" s="5">
        <v>19</v>
      </c>
      <c r="E12" s="5">
        <v>13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</v>
      </c>
      <c r="L12" s="5" t="s">
        <v>0</v>
      </c>
      <c r="M12" s="5" t="s">
        <v>0</v>
      </c>
      <c r="N12" s="5" t="s">
        <v>0</v>
      </c>
    </row>
    <row r="13" spans="1:14" ht="15">
      <c r="A13" s="4" t="s">
        <v>16</v>
      </c>
      <c r="B13" s="5" t="s">
        <v>0</v>
      </c>
      <c r="C13" s="5">
        <v>0</v>
      </c>
      <c r="D13" s="5" t="s">
        <v>0</v>
      </c>
      <c r="E13" s="5" t="s">
        <v>0</v>
      </c>
      <c r="F13" s="5">
        <v>0</v>
      </c>
      <c r="G13" s="5">
        <v>0</v>
      </c>
      <c r="H13" s="5" t="s">
        <v>0</v>
      </c>
      <c r="I13">
        <v>0</v>
      </c>
      <c r="J13" s="5">
        <v>0</v>
      </c>
      <c r="K13" s="5">
        <v>0</v>
      </c>
      <c r="L13" s="5">
        <v>0</v>
      </c>
      <c r="M13" s="5">
        <v>0</v>
      </c>
      <c r="N13" s="5" t="s">
        <v>0</v>
      </c>
    </row>
    <row r="14" spans="1:14" ht="15">
      <c r="A14" s="4" t="s">
        <v>17</v>
      </c>
      <c r="B14" s="5" t="s">
        <v>0</v>
      </c>
      <c r="C14" s="5" t="s">
        <v>0</v>
      </c>
      <c r="D14" s="5">
        <v>5</v>
      </c>
      <c r="E14" s="5" t="s">
        <v>0</v>
      </c>
      <c r="F14" s="5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>
        <v>5</v>
      </c>
      <c r="M14" s="5" t="s">
        <v>0</v>
      </c>
      <c r="N14" s="5" t="s">
        <v>0</v>
      </c>
    </row>
    <row r="15" spans="1:14" ht="15">
      <c r="A15" s="4" t="s">
        <v>18</v>
      </c>
      <c r="B15">
        <v>54</v>
      </c>
      <c r="C15" s="5">
        <v>56</v>
      </c>
      <c r="D15" s="5">
        <v>34</v>
      </c>
      <c r="E15" s="5">
        <v>50</v>
      </c>
      <c r="F15" s="5">
        <v>12</v>
      </c>
      <c r="G15" s="5">
        <v>12</v>
      </c>
      <c r="H15">
        <v>30</v>
      </c>
      <c r="I15">
        <v>7</v>
      </c>
      <c r="J15" s="5" t="s">
        <v>0</v>
      </c>
      <c r="K15" s="5">
        <v>26</v>
      </c>
      <c r="L15" s="5">
        <v>13</v>
      </c>
      <c r="M15" s="5">
        <v>15</v>
      </c>
      <c r="N15">
        <v>9</v>
      </c>
    </row>
    <row r="16" spans="1:14" ht="15">
      <c r="A16" s="4" t="s">
        <v>19</v>
      </c>
      <c r="B16">
        <v>7</v>
      </c>
      <c r="C16" s="5">
        <v>10</v>
      </c>
      <c r="D16" s="5">
        <v>13</v>
      </c>
      <c r="E16" s="5">
        <v>9</v>
      </c>
      <c r="F16" s="5">
        <v>0</v>
      </c>
      <c r="G16" s="5" t="s">
        <v>0</v>
      </c>
      <c r="H16" s="5" t="s">
        <v>0</v>
      </c>
      <c r="I16">
        <v>0</v>
      </c>
      <c r="J16" s="5">
        <v>0</v>
      </c>
      <c r="K16" s="5">
        <v>6</v>
      </c>
      <c r="L16" s="5" t="s">
        <v>0</v>
      </c>
      <c r="M16" s="5">
        <v>5</v>
      </c>
      <c r="N16" s="5" t="s">
        <v>0</v>
      </c>
    </row>
    <row r="17" spans="1:14" ht="15">
      <c r="A17" s="4" t="s">
        <v>20</v>
      </c>
      <c r="B17" s="5" t="s">
        <v>0</v>
      </c>
      <c r="C17" s="5" t="s">
        <v>0</v>
      </c>
      <c r="D17" s="5" t="s">
        <v>0</v>
      </c>
      <c r="E17" s="5">
        <v>9</v>
      </c>
      <c r="F17" s="5" t="s">
        <v>0</v>
      </c>
      <c r="G17" s="5" t="s">
        <v>0</v>
      </c>
      <c r="H17">
        <v>0</v>
      </c>
      <c r="I17">
        <v>0</v>
      </c>
      <c r="J17" s="5">
        <v>0</v>
      </c>
      <c r="K17" s="5" t="s">
        <v>0</v>
      </c>
      <c r="L17" s="5" t="s">
        <v>0</v>
      </c>
      <c r="M17" s="5" t="s">
        <v>0</v>
      </c>
      <c r="N17" s="5" t="s">
        <v>0</v>
      </c>
    </row>
    <row r="18" spans="1:14" ht="15">
      <c r="A18" s="4" t="s">
        <v>1</v>
      </c>
      <c r="B18">
        <v>7</v>
      </c>
      <c r="C18" s="5">
        <v>7</v>
      </c>
      <c r="D18" s="5">
        <v>12</v>
      </c>
      <c r="E18" s="5">
        <v>18</v>
      </c>
      <c r="F18" s="5">
        <v>8</v>
      </c>
      <c r="G18" s="5">
        <v>12</v>
      </c>
      <c r="H18">
        <v>14</v>
      </c>
      <c r="I18">
        <v>7</v>
      </c>
      <c r="J18" s="5">
        <v>7</v>
      </c>
      <c r="K18" s="5" t="s">
        <v>0</v>
      </c>
      <c r="L18" s="5" t="s">
        <v>0</v>
      </c>
      <c r="M18" s="5">
        <v>6</v>
      </c>
      <c r="N18" s="5" t="s">
        <v>0</v>
      </c>
    </row>
    <row r="19" spans="1:14" ht="15">
      <c r="A19" s="4" t="s">
        <v>21</v>
      </c>
      <c r="B19">
        <v>0</v>
      </c>
      <c r="C19" s="5" t="s">
        <v>0</v>
      </c>
      <c r="D19" s="5" t="s">
        <v>0</v>
      </c>
      <c r="E19" s="5">
        <v>0</v>
      </c>
      <c r="F19" s="5" t="s">
        <v>0</v>
      </c>
      <c r="G19" s="5">
        <v>0</v>
      </c>
      <c r="H19">
        <v>0</v>
      </c>
      <c r="I19">
        <v>0</v>
      </c>
      <c r="J19" s="5">
        <v>0</v>
      </c>
      <c r="K19" s="5" t="s">
        <v>0</v>
      </c>
      <c r="L19" s="5" t="s">
        <v>0</v>
      </c>
      <c r="M19" s="5">
        <v>0</v>
      </c>
      <c r="N19">
        <v>0</v>
      </c>
    </row>
    <row r="20" spans="1:14" ht="15">
      <c r="A20" s="4" t="s">
        <v>22</v>
      </c>
      <c r="B20" s="5" t="s">
        <v>0</v>
      </c>
      <c r="C20" s="5">
        <v>0</v>
      </c>
      <c r="D20" s="5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>
        <v>0</v>
      </c>
      <c r="K20" s="5" t="s">
        <v>0</v>
      </c>
      <c r="L20" s="5" t="s">
        <v>0</v>
      </c>
      <c r="M20" s="5" t="s">
        <v>0</v>
      </c>
      <c r="N20" s="5" t="s">
        <v>0</v>
      </c>
    </row>
    <row r="21" spans="1:14" ht="15">
      <c r="A21" s="4" t="s">
        <v>23</v>
      </c>
      <c r="B21">
        <v>21</v>
      </c>
      <c r="C21" s="5">
        <v>31</v>
      </c>
      <c r="D21" s="5">
        <v>19</v>
      </c>
      <c r="E21" s="5">
        <v>33</v>
      </c>
      <c r="F21" s="5" t="s">
        <v>0</v>
      </c>
      <c r="G21" s="5" t="s">
        <v>0</v>
      </c>
      <c r="H21">
        <v>5</v>
      </c>
      <c r="I21" s="5" t="s">
        <v>0</v>
      </c>
      <c r="J21" s="5">
        <v>6</v>
      </c>
      <c r="K21" s="5" t="s">
        <v>0</v>
      </c>
      <c r="L21" s="5">
        <v>5</v>
      </c>
      <c r="M21" s="5" t="s">
        <v>0</v>
      </c>
      <c r="N21" s="5" t="s">
        <v>0</v>
      </c>
    </row>
    <row r="22" spans="1:14" ht="15">
      <c r="A22" s="4" t="s">
        <v>24</v>
      </c>
      <c r="B22" s="5" t="s">
        <v>0</v>
      </c>
      <c r="C22" s="5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>
        <v>0</v>
      </c>
      <c r="J22" s="5">
        <v>0</v>
      </c>
      <c r="K22" s="5">
        <v>0</v>
      </c>
      <c r="L22" s="5">
        <v>0</v>
      </c>
      <c r="M22" s="5">
        <v>0</v>
      </c>
      <c r="N22">
        <v>0</v>
      </c>
    </row>
    <row r="23" spans="1:14" ht="15">
      <c r="A23" s="4" t="s">
        <v>34</v>
      </c>
      <c r="B23">
        <v>5</v>
      </c>
      <c r="C23" s="5" t="s">
        <v>0</v>
      </c>
      <c r="D23" s="5">
        <v>0</v>
      </c>
      <c r="E23" s="5">
        <v>0</v>
      </c>
      <c r="F23" s="5">
        <v>0</v>
      </c>
      <c r="G23" s="5">
        <v>0</v>
      </c>
      <c r="H23">
        <v>0</v>
      </c>
      <c r="I23">
        <v>0</v>
      </c>
      <c r="J23" s="5" t="s">
        <v>0</v>
      </c>
      <c r="K23" s="5">
        <v>0</v>
      </c>
      <c r="L23" s="5">
        <v>0</v>
      </c>
      <c r="M23" s="5">
        <v>0</v>
      </c>
      <c r="N23">
        <v>0</v>
      </c>
    </row>
    <row r="24" spans="1:14" ht="15">
      <c r="A24" s="4" t="s">
        <v>35</v>
      </c>
      <c r="B24">
        <v>0</v>
      </c>
      <c r="C24" s="5" t="s">
        <v>0</v>
      </c>
      <c r="D24" s="5" t="s">
        <v>0</v>
      </c>
      <c r="E24" s="5" t="s">
        <v>0</v>
      </c>
      <c r="F24" s="5">
        <v>0</v>
      </c>
      <c r="G24" s="5">
        <v>0</v>
      </c>
      <c r="H24">
        <v>0</v>
      </c>
      <c r="I24">
        <v>0</v>
      </c>
      <c r="J24" s="5">
        <v>0</v>
      </c>
      <c r="K24" s="5">
        <v>0</v>
      </c>
      <c r="L24" s="5">
        <v>0</v>
      </c>
      <c r="M24" s="5" t="s">
        <v>0</v>
      </c>
      <c r="N24">
        <v>0</v>
      </c>
    </row>
    <row r="25" spans="1:14" ht="15">
      <c r="A25" s="4" t="s">
        <v>25</v>
      </c>
      <c r="B25" s="5" t="s">
        <v>0</v>
      </c>
      <c r="C25" s="5" t="s">
        <v>0</v>
      </c>
      <c r="D25" s="5">
        <v>0</v>
      </c>
      <c r="E25" s="5" t="s">
        <v>0</v>
      </c>
      <c r="F25" s="5" t="s">
        <v>0</v>
      </c>
      <c r="G25" s="5">
        <v>0</v>
      </c>
      <c r="H25">
        <v>0</v>
      </c>
      <c r="I25" s="5" t="s">
        <v>0</v>
      </c>
      <c r="J25" s="5">
        <v>0</v>
      </c>
      <c r="K25" s="5">
        <v>0</v>
      </c>
      <c r="L25" s="5" t="s">
        <v>0</v>
      </c>
      <c r="M25" s="5">
        <v>0</v>
      </c>
      <c r="N25">
        <v>0</v>
      </c>
    </row>
    <row r="26" spans="1:14" ht="15">
      <c r="A26" s="4" t="s">
        <v>26</v>
      </c>
      <c r="B26" s="5" t="s">
        <v>0</v>
      </c>
      <c r="C26" s="5" t="s">
        <v>0</v>
      </c>
      <c r="D26" s="5" t="s">
        <v>0</v>
      </c>
      <c r="E26" s="5">
        <v>0</v>
      </c>
      <c r="F26" s="5">
        <v>0</v>
      </c>
      <c r="G26" s="5">
        <v>0</v>
      </c>
      <c r="H26">
        <v>0</v>
      </c>
      <c r="I26">
        <v>0</v>
      </c>
      <c r="J26" s="5" t="s">
        <v>0</v>
      </c>
      <c r="K26" s="5">
        <v>0</v>
      </c>
      <c r="L26" s="5">
        <v>0</v>
      </c>
      <c r="M26" s="5">
        <v>0</v>
      </c>
      <c r="N26" s="5" t="s">
        <v>0</v>
      </c>
    </row>
    <row r="27" spans="1:14" ht="15">
      <c r="A27" s="4" t="s">
        <v>27</v>
      </c>
      <c r="B27">
        <v>5</v>
      </c>
      <c r="C27" s="5">
        <v>5</v>
      </c>
      <c r="D27" s="5">
        <v>10</v>
      </c>
      <c r="E27" s="5">
        <v>5</v>
      </c>
      <c r="F27" s="5" t="s">
        <v>0</v>
      </c>
      <c r="G27" s="5">
        <v>0</v>
      </c>
      <c r="H27">
        <v>0</v>
      </c>
      <c r="I27" s="5" t="s">
        <v>0</v>
      </c>
      <c r="J27" s="5">
        <v>0</v>
      </c>
      <c r="K27" s="5">
        <v>0</v>
      </c>
      <c r="L27" s="5" t="s">
        <v>0</v>
      </c>
      <c r="M27" s="5">
        <v>0</v>
      </c>
      <c r="N27" s="5" t="s">
        <v>0</v>
      </c>
    </row>
    <row r="28" spans="1:14" ht="15">
      <c r="A28" s="4" t="s">
        <v>28</v>
      </c>
      <c r="B28">
        <v>0</v>
      </c>
      <c r="C28" s="5">
        <v>0</v>
      </c>
      <c r="D28" s="5" t="s">
        <v>0</v>
      </c>
      <c r="E28" s="5">
        <v>0</v>
      </c>
      <c r="F28" s="5">
        <v>0</v>
      </c>
      <c r="G28" s="5">
        <v>0</v>
      </c>
      <c r="H28">
        <v>0</v>
      </c>
      <c r="I28" s="5" t="s">
        <v>0</v>
      </c>
      <c r="J28" s="5">
        <v>0</v>
      </c>
      <c r="K28" s="5">
        <v>0</v>
      </c>
      <c r="L28" s="5">
        <v>0</v>
      </c>
      <c r="M28" s="5">
        <v>0</v>
      </c>
      <c r="N28">
        <v>0</v>
      </c>
    </row>
    <row r="29" spans="1:14" ht="15">
      <c r="A29" s="4" t="s">
        <v>29</v>
      </c>
      <c r="B29">
        <v>5</v>
      </c>
      <c r="C29" s="5" t="s">
        <v>0</v>
      </c>
      <c r="D29" s="5">
        <v>0</v>
      </c>
      <c r="E29" s="5" t="s">
        <v>0</v>
      </c>
      <c r="F29" s="5">
        <v>0</v>
      </c>
      <c r="G29" s="5">
        <v>0</v>
      </c>
      <c r="H29">
        <v>0</v>
      </c>
      <c r="I29" s="5" t="s">
        <v>0</v>
      </c>
      <c r="J29" s="5">
        <v>0</v>
      </c>
      <c r="K29" s="5">
        <v>0</v>
      </c>
      <c r="L29" s="5">
        <v>0</v>
      </c>
      <c r="M29" s="5">
        <v>0</v>
      </c>
      <c r="N29">
        <v>0</v>
      </c>
    </row>
    <row r="30" spans="1:14" ht="15">
      <c r="A30" s="4" t="s">
        <v>30</v>
      </c>
      <c r="B30">
        <v>25</v>
      </c>
      <c r="C30" s="5">
        <v>21</v>
      </c>
      <c r="D30" s="5">
        <v>24</v>
      </c>
      <c r="E30" s="5">
        <v>25</v>
      </c>
      <c r="F30" s="5" t="s">
        <v>0</v>
      </c>
      <c r="G30" s="5">
        <v>7</v>
      </c>
      <c r="H30">
        <v>13</v>
      </c>
      <c r="I30">
        <v>6</v>
      </c>
      <c r="J30" s="5" t="s">
        <v>0</v>
      </c>
      <c r="K30" s="5">
        <v>15</v>
      </c>
      <c r="L30" s="5">
        <v>9</v>
      </c>
      <c r="M30" s="5">
        <v>5</v>
      </c>
      <c r="N30" s="5" t="s">
        <v>0</v>
      </c>
    </row>
    <row r="31" spans="1:14" ht="15">
      <c r="A31" s="4" t="s">
        <v>41</v>
      </c>
      <c r="B31">
        <v>48</v>
      </c>
      <c r="C31" s="5">
        <v>24</v>
      </c>
      <c r="D31" s="5">
        <v>29</v>
      </c>
      <c r="E31" s="5">
        <v>65</v>
      </c>
      <c r="F31" s="5">
        <v>18</v>
      </c>
      <c r="G31" s="5">
        <v>11</v>
      </c>
      <c r="H31">
        <v>19</v>
      </c>
      <c r="I31">
        <v>17</v>
      </c>
      <c r="J31" s="5">
        <v>15</v>
      </c>
      <c r="K31" s="5">
        <v>19</v>
      </c>
      <c r="L31" s="5">
        <v>14</v>
      </c>
      <c r="M31" s="5">
        <v>13</v>
      </c>
      <c r="N31">
        <v>12</v>
      </c>
    </row>
    <row r="32" spans="1:14" ht="15">
      <c r="A32" s="4" t="s">
        <v>31</v>
      </c>
      <c r="B32">
        <v>0</v>
      </c>
      <c r="C32" s="5" t="s">
        <v>0</v>
      </c>
      <c r="D32" s="5">
        <v>0</v>
      </c>
      <c r="E32" s="5" t="s">
        <v>0</v>
      </c>
      <c r="F32" s="5">
        <v>0</v>
      </c>
      <c r="G32">
        <v>0</v>
      </c>
      <c r="H32">
        <v>0</v>
      </c>
      <c r="I32">
        <v>0</v>
      </c>
      <c r="J32" s="5">
        <v>0</v>
      </c>
      <c r="K32" s="5">
        <v>0</v>
      </c>
      <c r="L32" s="5">
        <v>0</v>
      </c>
      <c r="M32" s="5" t="s">
        <v>0</v>
      </c>
      <c r="N32">
        <v>0</v>
      </c>
    </row>
    <row r="33" spans="1:14" ht="15">
      <c r="A33" s="4" t="s">
        <v>32</v>
      </c>
      <c r="B33">
        <v>69</v>
      </c>
      <c r="C33" s="5">
        <v>64</v>
      </c>
      <c r="D33" s="5">
        <v>94</v>
      </c>
      <c r="E33" s="5">
        <v>99</v>
      </c>
      <c r="F33" s="5">
        <v>20</v>
      </c>
      <c r="G33" s="5">
        <v>32</v>
      </c>
      <c r="H33">
        <v>36</v>
      </c>
      <c r="I33">
        <v>13</v>
      </c>
      <c r="J33" s="5">
        <v>27</v>
      </c>
      <c r="K33" s="5">
        <v>28</v>
      </c>
      <c r="L33" s="5">
        <v>27</v>
      </c>
      <c r="M33" s="5">
        <v>29</v>
      </c>
      <c r="N33">
        <v>24</v>
      </c>
    </row>
    <row r="34" spans="1:14" ht="15">
      <c r="A34" s="4" t="s">
        <v>33</v>
      </c>
      <c r="B34">
        <v>23</v>
      </c>
      <c r="C34" s="5">
        <v>16</v>
      </c>
      <c r="D34" s="5">
        <v>12</v>
      </c>
      <c r="E34" s="5">
        <v>20</v>
      </c>
      <c r="F34" s="5" t="s">
        <v>0</v>
      </c>
      <c r="G34" s="5" t="s">
        <v>0</v>
      </c>
      <c r="H34">
        <v>0</v>
      </c>
      <c r="I34" s="5" t="s">
        <v>0</v>
      </c>
      <c r="J34" s="5" t="s">
        <v>0</v>
      </c>
      <c r="K34" s="5" t="s">
        <v>0</v>
      </c>
      <c r="L34" s="5">
        <v>7</v>
      </c>
      <c r="M34" s="5" t="s">
        <v>0</v>
      </c>
      <c r="N34" s="5" t="s">
        <v>0</v>
      </c>
    </row>
    <row r="35" spans="3:6" ht="15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1:6" ht="15">
      <c r="A37" t="s">
        <v>42</v>
      </c>
      <c r="C37" s="5"/>
      <c r="D37" s="5"/>
      <c r="E37" s="5"/>
      <c r="F37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D4D1-3F09-46A3-856A-59CEFF7A7F76}">
  <dimension ref="A1:O72"/>
  <sheetViews>
    <sheetView zoomScale="70" zoomScaleNormal="70" workbookViewId="0" topLeftCell="A1">
      <selection activeCell="A17" sqref="A17"/>
    </sheetView>
  </sheetViews>
  <sheetFormatPr defaultColWidth="9.140625" defaultRowHeight="15"/>
  <cols>
    <col min="1" max="1" width="41.57421875" style="0" customWidth="1"/>
    <col min="14" max="14" width="11.7109375" style="0" customWidth="1"/>
  </cols>
  <sheetData>
    <row r="1" spans="1:14" ht="15">
      <c r="A1" s="7" t="s">
        <v>72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</row>
    <row r="2" spans="1:14" ht="15">
      <c r="A2" s="7">
        <v>2018</v>
      </c>
      <c r="B2" s="7">
        <v>3</v>
      </c>
      <c r="C2" s="7">
        <v>2</v>
      </c>
      <c r="D2" s="7">
        <v>1</v>
      </c>
      <c r="E2" s="7">
        <v>1</v>
      </c>
      <c r="F2" s="7">
        <v>2</v>
      </c>
      <c r="G2" s="7">
        <v>0</v>
      </c>
      <c r="H2" s="7">
        <v>1</v>
      </c>
      <c r="I2" s="7">
        <v>1</v>
      </c>
      <c r="J2" s="7">
        <v>0</v>
      </c>
      <c r="K2" s="7">
        <v>2</v>
      </c>
      <c r="L2" s="7">
        <v>2</v>
      </c>
      <c r="M2" s="7">
        <v>0</v>
      </c>
      <c r="N2" s="7">
        <f aca="true" t="shared" si="0" ref="N2:N6">SUM(B2:M2)</f>
        <v>15</v>
      </c>
    </row>
    <row r="3" spans="1:14" ht="15">
      <c r="A3" s="7">
        <v>2019</v>
      </c>
      <c r="B3" s="7">
        <v>2</v>
      </c>
      <c r="C3" s="7">
        <v>1</v>
      </c>
      <c r="D3" s="7">
        <v>1</v>
      </c>
      <c r="E3" s="7">
        <v>2</v>
      </c>
      <c r="F3" s="7">
        <v>6</v>
      </c>
      <c r="G3" s="7">
        <v>1</v>
      </c>
      <c r="H3" s="7">
        <v>2</v>
      </c>
      <c r="I3" s="7">
        <v>2</v>
      </c>
      <c r="J3" s="7">
        <v>3</v>
      </c>
      <c r="K3" s="7">
        <v>0</v>
      </c>
      <c r="L3" s="7">
        <v>1</v>
      </c>
      <c r="M3" s="7">
        <v>1</v>
      </c>
      <c r="N3" s="7">
        <f t="shared" si="0"/>
        <v>22</v>
      </c>
    </row>
    <row r="4" spans="1:14" ht="15">
      <c r="A4" s="7">
        <v>2020</v>
      </c>
      <c r="B4" s="7">
        <v>0</v>
      </c>
      <c r="C4" s="7">
        <v>0</v>
      </c>
      <c r="D4" s="7">
        <v>1</v>
      </c>
      <c r="E4" s="7">
        <v>0</v>
      </c>
      <c r="F4" s="7">
        <v>1</v>
      </c>
      <c r="G4" s="7">
        <v>2</v>
      </c>
      <c r="H4" s="7">
        <v>1</v>
      </c>
      <c r="I4" s="7">
        <v>1</v>
      </c>
      <c r="J4" s="7">
        <v>3</v>
      </c>
      <c r="K4" s="7">
        <v>1</v>
      </c>
      <c r="L4" s="7">
        <v>1</v>
      </c>
      <c r="M4" s="7">
        <v>0</v>
      </c>
      <c r="N4" s="7">
        <f t="shared" si="0"/>
        <v>11</v>
      </c>
    </row>
    <row r="5" spans="1:14" ht="15">
      <c r="A5" s="7">
        <v>2021</v>
      </c>
      <c r="B5" s="7">
        <v>0</v>
      </c>
      <c r="C5" s="7">
        <v>0</v>
      </c>
      <c r="D5" s="7">
        <v>5</v>
      </c>
      <c r="E5" s="7">
        <v>0</v>
      </c>
      <c r="F5" s="7">
        <v>0</v>
      </c>
      <c r="G5" s="7">
        <v>1</v>
      </c>
      <c r="H5" s="7">
        <v>0</v>
      </c>
      <c r="I5" s="7">
        <v>1</v>
      </c>
      <c r="J5" s="7">
        <v>0</v>
      </c>
      <c r="K5" s="7">
        <v>1</v>
      </c>
      <c r="L5" s="7">
        <v>2</v>
      </c>
      <c r="M5" s="7">
        <v>2</v>
      </c>
      <c r="N5" s="7">
        <f t="shared" si="0"/>
        <v>12</v>
      </c>
    </row>
    <row r="6" spans="1:14" ht="15">
      <c r="A6" s="9">
        <v>2022</v>
      </c>
      <c r="B6" s="7">
        <v>0</v>
      </c>
      <c r="C6" s="7">
        <v>0</v>
      </c>
      <c r="D6" s="7">
        <v>1</v>
      </c>
      <c r="E6" s="7">
        <v>3</v>
      </c>
      <c r="F6" s="7">
        <v>2</v>
      </c>
      <c r="G6" s="7">
        <v>3</v>
      </c>
      <c r="H6" s="7">
        <v>3</v>
      </c>
      <c r="I6" s="7">
        <v>3</v>
      </c>
      <c r="J6" s="7">
        <v>0</v>
      </c>
      <c r="K6" s="7">
        <v>0</v>
      </c>
      <c r="L6" s="7">
        <v>1</v>
      </c>
      <c r="M6" s="7">
        <v>0</v>
      </c>
      <c r="N6" s="7">
        <f t="shared" si="0"/>
        <v>16</v>
      </c>
    </row>
    <row r="7" spans="1:14" ht="15">
      <c r="A7" s="9">
        <v>2023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2</v>
      </c>
      <c r="J7" s="7">
        <v>3</v>
      </c>
      <c r="K7" s="7">
        <v>1</v>
      </c>
      <c r="L7" s="7">
        <v>0</v>
      </c>
      <c r="M7" s="7">
        <v>0</v>
      </c>
      <c r="N7" s="7">
        <f>SUM(B7:M7)</f>
        <v>8</v>
      </c>
    </row>
    <row r="8" spans="1:14" ht="15">
      <c r="A8" s="9">
        <v>2024</v>
      </c>
      <c r="B8" s="7">
        <v>3</v>
      </c>
      <c r="C8" s="7">
        <v>0</v>
      </c>
      <c r="D8" s="7">
        <v>0</v>
      </c>
      <c r="E8" s="7"/>
      <c r="F8" s="7"/>
      <c r="G8" s="7"/>
      <c r="H8" s="7"/>
      <c r="I8" s="7"/>
      <c r="J8" s="7"/>
      <c r="K8" s="7"/>
      <c r="L8" s="7"/>
      <c r="M8" s="7"/>
      <c r="N8" s="7">
        <f>SUM(B8:M8)</f>
        <v>3</v>
      </c>
    </row>
    <row r="9" spans="1:14" ht="15">
      <c r="A9" s="7" t="s">
        <v>73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G9" s="8" t="s">
        <v>48</v>
      </c>
      <c r="H9" s="8" t="s">
        <v>49</v>
      </c>
      <c r="I9" s="8" t="s">
        <v>50</v>
      </c>
      <c r="J9" s="8" t="s">
        <v>51</v>
      </c>
      <c r="K9" s="8" t="s">
        <v>52</v>
      </c>
      <c r="L9" s="8" t="s">
        <v>53</v>
      </c>
      <c r="M9" s="8" t="s">
        <v>54</v>
      </c>
      <c r="N9" s="8" t="s">
        <v>55</v>
      </c>
    </row>
    <row r="10" spans="1:14" ht="15">
      <c r="A10" s="7">
        <v>2018</v>
      </c>
      <c r="B10" s="7">
        <v>0</v>
      </c>
      <c r="C10" s="7">
        <v>7</v>
      </c>
      <c r="D10" s="7">
        <v>4</v>
      </c>
      <c r="E10" s="7">
        <v>9</v>
      </c>
      <c r="F10" s="7">
        <v>7</v>
      </c>
      <c r="G10" s="7">
        <v>11</v>
      </c>
      <c r="H10" s="7">
        <v>14</v>
      </c>
      <c r="I10" s="7">
        <v>5</v>
      </c>
      <c r="J10" s="7">
        <v>2</v>
      </c>
      <c r="K10" s="7">
        <v>6</v>
      </c>
      <c r="L10" s="7">
        <v>4</v>
      </c>
      <c r="M10" s="7">
        <v>0</v>
      </c>
      <c r="N10" s="7">
        <f aca="true" t="shared" si="1" ref="N10:N14">SUM(B10:M10)</f>
        <v>69</v>
      </c>
    </row>
    <row r="11" spans="1:14" ht="15">
      <c r="A11" s="7">
        <v>2019</v>
      </c>
      <c r="B11" s="7">
        <v>4</v>
      </c>
      <c r="C11" s="7">
        <v>9</v>
      </c>
      <c r="D11" s="7">
        <v>4</v>
      </c>
      <c r="E11" s="7">
        <v>6</v>
      </c>
      <c r="F11" s="7">
        <v>6</v>
      </c>
      <c r="G11" s="7">
        <v>3</v>
      </c>
      <c r="H11" s="7">
        <v>12</v>
      </c>
      <c r="I11" s="7">
        <v>10</v>
      </c>
      <c r="J11" s="7">
        <v>11</v>
      </c>
      <c r="K11" s="7">
        <v>3</v>
      </c>
      <c r="L11" s="7">
        <v>2</v>
      </c>
      <c r="M11" s="7">
        <v>0</v>
      </c>
      <c r="N11" s="7">
        <f t="shared" si="1"/>
        <v>70</v>
      </c>
    </row>
    <row r="12" spans="1:14" ht="15">
      <c r="A12" s="7">
        <v>2020</v>
      </c>
      <c r="B12" s="7">
        <v>6</v>
      </c>
      <c r="C12" s="7">
        <v>7</v>
      </c>
      <c r="D12" s="7">
        <v>12</v>
      </c>
      <c r="E12" s="7">
        <v>30</v>
      </c>
      <c r="F12" s="7">
        <v>12</v>
      </c>
      <c r="G12" s="7">
        <v>23</v>
      </c>
      <c r="H12" s="7">
        <v>19</v>
      </c>
      <c r="I12" s="7">
        <v>18</v>
      </c>
      <c r="J12" s="7">
        <v>12</v>
      </c>
      <c r="K12" s="7">
        <v>10</v>
      </c>
      <c r="L12" s="7">
        <v>3</v>
      </c>
      <c r="M12" s="7">
        <v>5</v>
      </c>
      <c r="N12" s="7">
        <f t="shared" si="1"/>
        <v>157</v>
      </c>
    </row>
    <row r="13" spans="1:14" ht="15">
      <c r="A13" s="7">
        <v>2021</v>
      </c>
      <c r="B13" s="7">
        <v>9</v>
      </c>
      <c r="C13" s="7">
        <v>7</v>
      </c>
      <c r="D13" s="7">
        <v>21</v>
      </c>
      <c r="E13" s="7">
        <v>10</v>
      </c>
      <c r="F13" s="7">
        <v>6</v>
      </c>
      <c r="G13" s="7">
        <v>15</v>
      </c>
      <c r="H13" s="7">
        <v>4</v>
      </c>
      <c r="I13" s="7">
        <v>4</v>
      </c>
      <c r="J13" s="7">
        <v>6</v>
      </c>
      <c r="K13" s="7">
        <v>5</v>
      </c>
      <c r="L13" s="7">
        <v>6</v>
      </c>
      <c r="M13" s="7">
        <v>4</v>
      </c>
      <c r="N13" s="7">
        <f t="shared" si="1"/>
        <v>97</v>
      </c>
    </row>
    <row r="14" spans="1:14" ht="15">
      <c r="A14" s="7">
        <v>2022</v>
      </c>
      <c r="B14" s="7">
        <v>7</v>
      </c>
      <c r="C14" s="7">
        <v>3</v>
      </c>
      <c r="D14" s="7">
        <v>4</v>
      </c>
      <c r="E14" s="7">
        <v>6</v>
      </c>
      <c r="F14" s="7">
        <v>4</v>
      </c>
      <c r="G14" s="7">
        <v>3</v>
      </c>
      <c r="H14" s="7">
        <v>11</v>
      </c>
      <c r="I14" s="7">
        <v>8</v>
      </c>
      <c r="J14" s="7">
        <v>0</v>
      </c>
      <c r="K14" s="7">
        <v>3</v>
      </c>
      <c r="L14" s="7">
        <v>4</v>
      </c>
      <c r="M14" s="7">
        <v>1</v>
      </c>
      <c r="N14" s="7">
        <f t="shared" si="1"/>
        <v>54</v>
      </c>
    </row>
    <row r="15" spans="1:14" ht="15">
      <c r="A15" s="7">
        <v>2023</v>
      </c>
      <c r="B15" s="7">
        <v>4</v>
      </c>
      <c r="C15" s="7">
        <v>13</v>
      </c>
      <c r="D15" s="7">
        <v>3</v>
      </c>
      <c r="E15" s="7">
        <v>1</v>
      </c>
      <c r="F15" s="7">
        <v>5</v>
      </c>
      <c r="G15" s="7">
        <v>8</v>
      </c>
      <c r="H15" s="7">
        <v>4</v>
      </c>
      <c r="I15" s="7">
        <v>4</v>
      </c>
      <c r="J15" s="7">
        <v>8</v>
      </c>
      <c r="K15" s="7">
        <v>7</v>
      </c>
      <c r="L15" s="7">
        <v>3</v>
      </c>
      <c r="M15" s="7">
        <v>3</v>
      </c>
      <c r="N15" s="7">
        <f>SUM(B15:M15)</f>
        <v>63</v>
      </c>
    </row>
    <row r="16" spans="1:14" ht="15">
      <c r="A16" s="9">
        <v>2024</v>
      </c>
      <c r="B16" s="7">
        <v>5</v>
      </c>
      <c r="C16" s="7">
        <v>4</v>
      </c>
      <c r="D16" s="7">
        <v>5</v>
      </c>
      <c r="E16" s="7"/>
      <c r="F16" s="7"/>
      <c r="G16" s="7"/>
      <c r="H16" s="7"/>
      <c r="I16" s="7"/>
      <c r="J16" s="7"/>
      <c r="K16" s="7"/>
      <c r="L16" s="7"/>
      <c r="M16" s="7"/>
      <c r="N16" s="7">
        <f>SUM(B16:M16)</f>
        <v>14</v>
      </c>
    </row>
    <row r="17" spans="1:14" ht="15">
      <c r="A17" s="7" t="s">
        <v>74</v>
      </c>
      <c r="B17" s="8" t="s">
        <v>43</v>
      </c>
      <c r="C17" s="8" t="s">
        <v>44</v>
      </c>
      <c r="D17" s="8" t="s">
        <v>45</v>
      </c>
      <c r="E17" s="8" t="s">
        <v>46</v>
      </c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  <c r="L17" s="8" t="s">
        <v>53</v>
      </c>
      <c r="M17" s="8" t="s">
        <v>54</v>
      </c>
      <c r="N17" s="8" t="s">
        <v>55</v>
      </c>
    </row>
    <row r="18" spans="1:14" ht="15">
      <c r="A18" s="7">
        <v>2018</v>
      </c>
      <c r="B18" s="7">
        <v>1</v>
      </c>
      <c r="C18" s="7">
        <v>1</v>
      </c>
      <c r="D18" s="7">
        <v>2</v>
      </c>
      <c r="E18" s="7">
        <v>2</v>
      </c>
      <c r="F18" s="7">
        <v>8</v>
      </c>
      <c r="G18" s="7">
        <v>3</v>
      </c>
      <c r="H18" s="7">
        <v>7</v>
      </c>
      <c r="I18" s="7">
        <v>1</v>
      </c>
      <c r="J18" s="7">
        <v>4</v>
      </c>
      <c r="K18" s="7">
        <v>1</v>
      </c>
      <c r="L18" s="7">
        <v>3</v>
      </c>
      <c r="M18" s="7">
        <v>1</v>
      </c>
      <c r="N18" s="7">
        <f aca="true" t="shared" si="2" ref="N18:N22">SUM(B18:M18)</f>
        <v>34</v>
      </c>
    </row>
    <row r="19" spans="1:14" ht="15">
      <c r="A19" s="7">
        <v>2019</v>
      </c>
      <c r="B19" s="7">
        <v>0</v>
      </c>
      <c r="C19" s="7">
        <v>0</v>
      </c>
      <c r="D19" s="7">
        <v>1</v>
      </c>
      <c r="E19" s="7">
        <v>0</v>
      </c>
      <c r="F19" s="7">
        <v>3</v>
      </c>
      <c r="G19" s="7">
        <v>1</v>
      </c>
      <c r="H19" s="7">
        <v>4</v>
      </c>
      <c r="I19" s="7">
        <v>1</v>
      </c>
      <c r="J19" s="7">
        <v>1</v>
      </c>
      <c r="K19" s="7">
        <v>0</v>
      </c>
      <c r="L19" s="7">
        <v>3</v>
      </c>
      <c r="M19" s="7">
        <v>1</v>
      </c>
      <c r="N19" s="7">
        <f t="shared" si="2"/>
        <v>15</v>
      </c>
    </row>
    <row r="20" spans="1:14" ht="15">
      <c r="A20" s="7">
        <v>2020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1</v>
      </c>
      <c r="N20" s="7">
        <f t="shared" si="2"/>
        <v>4</v>
      </c>
    </row>
    <row r="21" spans="1:14" ht="15">
      <c r="A21" s="7">
        <v>2021</v>
      </c>
      <c r="B21" s="7">
        <v>1</v>
      </c>
      <c r="C21" s="7">
        <v>1</v>
      </c>
      <c r="D21" s="7">
        <v>4</v>
      </c>
      <c r="E21" s="7">
        <v>5</v>
      </c>
      <c r="F21" s="7">
        <v>3</v>
      </c>
      <c r="G21" s="7">
        <v>2</v>
      </c>
      <c r="H21" s="7">
        <v>1</v>
      </c>
      <c r="I21" s="7">
        <v>1</v>
      </c>
      <c r="J21" s="7">
        <v>2</v>
      </c>
      <c r="K21" s="7">
        <v>0</v>
      </c>
      <c r="L21" s="7">
        <v>0</v>
      </c>
      <c r="M21" s="7">
        <v>1</v>
      </c>
      <c r="N21" s="7">
        <f t="shared" si="2"/>
        <v>21</v>
      </c>
    </row>
    <row r="22" spans="1:14" ht="15">
      <c r="A22" s="7">
        <v>2022</v>
      </c>
      <c r="B22" s="7">
        <v>1</v>
      </c>
      <c r="C22" s="7">
        <v>1</v>
      </c>
      <c r="D22" s="7">
        <v>1</v>
      </c>
      <c r="E22" s="7">
        <v>2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2</v>
      </c>
      <c r="M22" s="7">
        <v>1</v>
      </c>
      <c r="N22" s="7">
        <f t="shared" si="2"/>
        <v>12</v>
      </c>
    </row>
    <row r="23" spans="1:14" ht="15">
      <c r="A23" s="7">
        <v>2023</v>
      </c>
      <c r="B23" s="7">
        <v>1</v>
      </c>
      <c r="C23" s="7">
        <v>4</v>
      </c>
      <c r="D23" s="7">
        <v>1</v>
      </c>
      <c r="E23" s="7">
        <v>2</v>
      </c>
      <c r="F23" s="7">
        <v>0</v>
      </c>
      <c r="G23" s="7">
        <v>1</v>
      </c>
      <c r="H23" s="7">
        <v>0</v>
      </c>
      <c r="I23" s="7">
        <v>2</v>
      </c>
      <c r="J23" s="7">
        <v>2</v>
      </c>
      <c r="K23" s="7">
        <v>3</v>
      </c>
      <c r="L23" s="7">
        <v>1</v>
      </c>
      <c r="M23" s="7">
        <v>1</v>
      </c>
      <c r="N23" s="7">
        <f>SUM(B23:M23)</f>
        <v>18</v>
      </c>
    </row>
    <row r="24" spans="1:14" ht="15">
      <c r="A24" s="9">
        <v>2024</v>
      </c>
      <c r="B24" s="7">
        <v>0</v>
      </c>
      <c r="C24" s="7">
        <v>0</v>
      </c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>
        <f>SUM(B24:M24)</f>
        <v>1</v>
      </c>
    </row>
    <row r="25" spans="1:14" ht="30">
      <c r="A25" s="7" t="s">
        <v>75</v>
      </c>
      <c r="B25" s="8" t="s">
        <v>43</v>
      </c>
      <c r="C25" s="8" t="s">
        <v>44</v>
      </c>
      <c r="D25" s="8" t="s">
        <v>45</v>
      </c>
      <c r="E25" s="8" t="s">
        <v>46</v>
      </c>
      <c r="F25" s="8" t="s">
        <v>47</v>
      </c>
      <c r="G25" s="8" t="s">
        <v>48</v>
      </c>
      <c r="H25" s="8" t="s">
        <v>49</v>
      </c>
      <c r="I25" s="8" t="s">
        <v>50</v>
      </c>
      <c r="J25" s="8" t="s">
        <v>51</v>
      </c>
      <c r="K25" s="8" t="s">
        <v>52</v>
      </c>
      <c r="L25" s="8" t="s">
        <v>53</v>
      </c>
      <c r="M25" s="8" t="s">
        <v>54</v>
      </c>
      <c r="N25" s="8" t="s">
        <v>55</v>
      </c>
    </row>
    <row r="26" spans="1:15" ht="15">
      <c r="A26" s="7">
        <v>2018</v>
      </c>
      <c r="B26" s="7">
        <v>2</v>
      </c>
      <c r="C26" s="7">
        <v>2</v>
      </c>
      <c r="D26" s="7">
        <v>2</v>
      </c>
      <c r="E26" s="7">
        <v>2</v>
      </c>
      <c r="F26" s="7">
        <v>8</v>
      </c>
      <c r="G26" s="7">
        <v>6</v>
      </c>
      <c r="H26" s="7">
        <v>7</v>
      </c>
      <c r="I26" s="7">
        <v>2</v>
      </c>
      <c r="J26" s="7">
        <v>5</v>
      </c>
      <c r="K26" s="7">
        <v>2</v>
      </c>
      <c r="L26" s="7">
        <v>3</v>
      </c>
      <c r="M26" s="7">
        <v>1</v>
      </c>
      <c r="N26" s="7">
        <f aca="true" t="shared" si="3" ref="N26:N30">SUM(B26:M26)</f>
        <v>42</v>
      </c>
      <c r="O26" s="11"/>
    </row>
    <row r="27" spans="1:14" ht="15">
      <c r="A27" s="7">
        <v>2019</v>
      </c>
      <c r="B27" s="7">
        <v>0</v>
      </c>
      <c r="C27" s="7">
        <v>0</v>
      </c>
      <c r="D27" s="7">
        <v>2</v>
      </c>
      <c r="E27" s="7">
        <v>0</v>
      </c>
      <c r="F27" s="7">
        <v>3</v>
      </c>
      <c r="G27" s="7">
        <v>2</v>
      </c>
      <c r="H27" s="7">
        <v>3</v>
      </c>
      <c r="I27" s="7">
        <v>2</v>
      </c>
      <c r="J27" s="7">
        <v>0</v>
      </c>
      <c r="K27" s="7">
        <v>1</v>
      </c>
      <c r="L27" s="7">
        <v>1</v>
      </c>
      <c r="M27" s="7">
        <v>0</v>
      </c>
      <c r="N27" s="7">
        <f t="shared" si="3"/>
        <v>14</v>
      </c>
    </row>
    <row r="28" spans="1:14" ht="15">
      <c r="A28" s="7">
        <v>2020</v>
      </c>
      <c r="B28" s="7">
        <v>1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f t="shared" si="3"/>
        <v>3</v>
      </c>
    </row>
    <row r="29" spans="1:14" ht="15">
      <c r="A29" s="7">
        <v>2021</v>
      </c>
      <c r="B29" s="7">
        <v>0</v>
      </c>
      <c r="C29" s="7">
        <v>0</v>
      </c>
      <c r="D29" s="7">
        <v>1</v>
      </c>
      <c r="E29" s="7">
        <v>1</v>
      </c>
      <c r="F29" s="7">
        <v>1</v>
      </c>
      <c r="G29" s="7">
        <v>2</v>
      </c>
      <c r="H29" s="7">
        <v>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3"/>
        <v>7</v>
      </c>
    </row>
    <row r="30" spans="1:14" ht="15">
      <c r="A30" s="7">
        <v>2022</v>
      </c>
      <c r="B30" s="7">
        <v>0</v>
      </c>
      <c r="C30" s="7">
        <v>1</v>
      </c>
      <c r="D30" s="7">
        <v>1</v>
      </c>
      <c r="E30" s="7">
        <v>0</v>
      </c>
      <c r="F30" s="7">
        <v>2</v>
      </c>
      <c r="G30" s="7">
        <v>1</v>
      </c>
      <c r="H30" s="7">
        <v>2</v>
      </c>
      <c r="I30" s="7">
        <v>5</v>
      </c>
      <c r="J30" s="7">
        <v>2</v>
      </c>
      <c r="K30" s="7">
        <v>0</v>
      </c>
      <c r="L30" s="7">
        <v>2</v>
      </c>
      <c r="M30" s="7">
        <v>1</v>
      </c>
      <c r="N30" s="7">
        <f t="shared" si="3"/>
        <v>17</v>
      </c>
    </row>
    <row r="31" spans="1:14" ht="15">
      <c r="A31" s="7">
        <v>2023</v>
      </c>
      <c r="B31" s="7">
        <v>0</v>
      </c>
      <c r="C31" s="7">
        <v>0</v>
      </c>
      <c r="D31" s="7">
        <v>2</v>
      </c>
      <c r="E31" s="7">
        <v>2</v>
      </c>
      <c r="F31" s="7">
        <v>2</v>
      </c>
      <c r="G31" s="7">
        <v>6</v>
      </c>
      <c r="H31" s="7">
        <v>1</v>
      </c>
      <c r="I31" s="7">
        <v>4</v>
      </c>
      <c r="J31" s="7">
        <v>4</v>
      </c>
      <c r="K31" s="7">
        <v>4</v>
      </c>
      <c r="L31" s="7">
        <v>1</v>
      </c>
      <c r="M31" s="7">
        <v>1</v>
      </c>
      <c r="N31" s="7">
        <f>SUM(B31:M31)</f>
        <v>27</v>
      </c>
    </row>
    <row r="32" spans="1:14" ht="15">
      <c r="A32" s="9">
        <v>2024</v>
      </c>
      <c r="B32" s="7">
        <v>1</v>
      </c>
      <c r="C32" s="7">
        <v>0</v>
      </c>
      <c r="D32" s="7">
        <v>3</v>
      </c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4</v>
      </c>
    </row>
    <row r="33" spans="1:14" ht="15">
      <c r="A33" s="7" t="s">
        <v>76</v>
      </c>
      <c r="B33" s="8" t="s">
        <v>43</v>
      </c>
      <c r="C33" s="8" t="s">
        <v>44</v>
      </c>
      <c r="D33" s="8" t="s">
        <v>45</v>
      </c>
      <c r="E33" s="8" t="s">
        <v>46</v>
      </c>
      <c r="F33" s="8" t="s">
        <v>47</v>
      </c>
      <c r="G33" s="8" t="s">
        <v>48</v>
      </c>
      <c r="H33" s="8" t="s">
        <v>49</v>
      </c>
      <c r="I33" s="8" t="s">
        <v>50</v>
      </c>
      <c r="J33" s="8" t="s">
        <v>51</v>
      </c>
      <c r="K33" s="8" t="s">
        <v>52</v>
      </c>
      <c r="L33" s="8" t="s">
        <v>53</v>
      </c>
      <c r="M33" s="8" t="s">
        <v>54</v>
      </c>
      <c r="N33" s="8" t="s">
        <v>55</v>
      </c>
    </row>
    <row r="34" spans="1:14" ht="15">
      <c r="A34" s="7">
        <v>2018</v>
      </c>
      <c r="B34" s="7">
        <v>4</v>
      </c>
      <c r="C34" s="7">
        <v>1</v>
      </c>
      <c r="D34" s="7">
        <v>5</v>
      </c>
      <c r="E34" s="7">
        <v>4</v>
      </c>
      <c r="F34" s="7">
        <v>11</v>
      </c>
      <c r="G34" s="7">
        <v>2</v>
      </c>
      <c r="H34" s="7">
        <v>6</v>
      </c>
      <c r="I34" s="7">
        <v>2</v>
      </c>
      <c r="J34" s="7">
        <v>8</v>
      </c>
      <c r="K34" s="7">
        <v>1</v>
      </c>
      <c r="L34" s="7">
        <v>1</v>
      </c>
      <c r="M34" s="7">
        <v>3</v>
      </c>
      <c r="N34" s="7">
        <f aca="true" t="shared" si="4" ref="N34:N38">SUM(B34:M34)</f>
        <v>48</v>
      </c>
    </row>
    <row r="35" spans="1:14" ht="15">
      <c r="A35" s="7">
        <v>2019</v>
      </c>
      <c r="B35" s="7">
        <v>0</v>
      </c>
      <c r="C35" s="7">
        <v>6</v>
      </c>
      <c r="D35" s="7">
        <v>2</v>
      </c>
      <c r="E35" s="7">
        <v>5</v>
      </c>
      <c r="F35" s="7">
        <v>1</v>
      </c>
      <c r="G35" s="7">
        <v>1</v>
      </c>
      <c r="H35" s="7">
        <v>3</v>
      </c>
      <c r="I35" s="7">
        <v>1</v>
      </c>
      <c r="J35" s="7">
        <v>0</v>
      </c>
      <c r="K35" s="7">
        <v>2</v>
      </c>
      <c r="L35" s="7">
        <v>0</v>
      </c>
      <c r="M35" s="7">
        <v>3</v>
      </c>
      <c r="N35" s="7">
        <f t="shared" si="4"/>
        <v>24</v>
      </c>
    </row>
    <row r="36" spans="1:14" ht="15">
      <c r="A36" s="7">
        <v>2020</v>
      </c>
      <c r="B36" s="7">
        <v>1</v>
      </c>
      <c r="C36" s="7">
        <v>4</v>
      </c>
      <c r="D36" s="7">
        <v>2</v>
      </c>
      <c r="E36" s="7">
        <v>2</v>
      </c>
      <c r="F36" s="7">
        <v>3</v>
      </c>
      <c r="G36" s="7">
        <v>4</v>
      </c>
      <c r="H36" s="7">
        <v>2</v>
      </c>
      <c r="I36" s="7">
        <v>4</v>
      </c>
      <c r="J36" s="7">
        <v>3</v>
      </c>
      <c r="K36" s="7">
        <v>1</v>
      </c>
      <c r="L36" s="7">
        <v>1</v>
      </c>
      <c r="M36" s="7">
        <v>2</v>
      </c>
      <c r="N36" s="7">
        <f t="shared" si="4"/>
        <v>29</v>
      </c>
    </row>
    <row r="37" spans="1:14" ht="15">
      <c r="A37" s="7">
        <v>2021</v>
      </c>
      <c r="B37" s="7">
        <v>4</v>
      </c>
      <c r="C37" s="7">
        <v>7</v>
      </c>
      <c r="D37" s="7">
        <v>2</v>
      </c>
      <c r="E37" s="7">
        <v>4</v>
      </c>
      <c r="F37" s="7">
        <v>8</v>
      </c>
      <c r="G37" s="7">
        <v>9</v>
      </c>
      <c r="H37" s="7">
        <v>10</v>
      </c>
      <c r="I37" s="7">
        <v>8</v>
      </c>
      <c r="J37" s="7">
        <v>6</v>
      </c>
      <c r="K37" s="7">
        <v>3</v>
      </c>
      <c r="L37" s="7">
        <v>4</v>
      </c>
      <c r="M37" s="7">
        <v>0</v>
      </c>
      <c r="N37" s="7">
        <f t="shared" si="4"/>
        <v>65</v>
      </c>
    </row>
    <row r="38" spans="1:14" ht="15">
      <c r="A38" s="9">
        <v>2022</v>
      </c>
      <c r="B38" s="7">
        <v>7</v>
      </c>
      <c r="C38" s="7">
        <v>6</v>
      </c>
      <c r="D38" s="7">
        <v>5</v>
      </c>
      <c r="E38" s="7">
        <v>1</v>
      </c>
      <c r="F38" s="7">
        <v>3</v>
      </c>
      <c r="G38" s="7">
        <v>7</v>
      </c>
      <c r="H38" s="7">
        <v>2</v>
      </c>
      <c r="I38" s="7">
        <v>2</v>
      </c>
      <c r="J38" s="7">
        <v>8</v>
      </c>
      <c r="K38" s="7">
        <v>8</v>
      </c>
      <c r="L38" s="7">
        <v>7</v>
      </c>
      <c r="M38" s="7">
        <v>1</v>
      </c>
      <c r="N38" s="7">
        <f t="shared" si="4"/>
        <v>57</v>
      </c>
    </row>
    <row r="39" spans="1:14" ht="15">
      <c r="A39" s="9">
        <v>2023</v>
      </c>
      <c r="B39" s="7">
        <v>6</v>
      </c>
      <c r="C39" s="7">
        <v>6</v>
      </c>
      <c r="D39" s="7">
        <v>3</v>
      </c>
      <c r="E39" s="7">
        <v>5</v>
      </c>
      <c r="F39" s="7">
        <v>8</v>
      </c>
      <c r="G39" s="7">
        <v>6</v>
      </c>
      <c r="H39" s="7">
        <v>5</v>
      </c>
      <c r="I39" s="7">
        <v>8</v>
      </c>
      <c r="J39" s="7">
        <v>8</v>
      </c>
      <c r="K39" s="7">
        <v>6</v>
      </c>
      <c r="L39" s="7">
        <v>4</v>
      </c>
      <c r="M39" s="7">
        <v>3</v>
      </c>
      <c r="N39" s="7">
        <f>SUM(B39:M39)</f>
        <v>68</v>
      </c>
    </row>
    <row r="40" spans="1:14" ht="15">
      <c r="A40" s="9">
        <v>2024</v>
      </c>
      <c r="B40" s="7">
        <v>7</v>
      </c>
      <c r="C40" s="7">
        <v>1</v>
      </c>
      <c r="D40" s="7">
        <v>4</v>
      </c>
      <c r="E40" s="7"/>
      <c r="F40" s="7"/>
      <c r="G40" s="7"/>
      <c r="H40" s="7"/>
      <c r="I40" s="7"/>
      <c r="J40" s="7"/>
      <c r="K40" s="7"/>
      <c r="L40" s="7"/>
      <c r="M40" s="7"/>
      <c r="N40" s="7">
        <f>SUM(B40:M40)</f>
        <v>12</v>
      </c>
    </row>
    <row r="41" spans="1:14" ht="30">
      <c r="A41" s="7" t="s">
        <v>77</v>
      </c>
      <c r="B41" s="8" t="s">
        <v>43</v>
      </c>
      <c r="C41" s="8" t="s">
        <v>2</v>
      </c>
      <c r="D41" s="8" t="s">
        <v>3</v>
      </c>
      <c r="E41" s="8" t="s">
        <v>13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8" t="s">
        <v>10</v>
      </c>
      <c r="M41" s="8" t="s">
        <v>11</v>
      </c>
      <c r="N41" s="8" t="s">
        <v>12</v>
      </c>
    </row>
    <row r="42" spans="1:14" ht="15">
      <c r="A42" s="7">
        <v>2018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aca="true" t="shared" si="5" ref="N42:N46">SUM(B42:M42)</f>
        <v>0</v>
      </c>
    </row>
    <row r="43" spans="1:14" ht="15">
      <c r="A43" s="7">
        <v>2019</v>
      </c>
      <c r="B43" s="7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5"/>
        <v>1</v>
      </c>
    </row>
    <row r="44" spans="1:14" ht="15">
      <c r="A44" s="7">
        <v>2020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5"/>
        <v>0</v>
      </c>
    </row>
    <row r="45" spans="1:14" ht="15">
      <c r="A45" s="7">
        <v>2021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v>0</v>
      </c>
      <c r="N45" s="7">
        <f t="shared" si="5"/>
        <v>1</v>
      </c>
    </row>
    <row r="46" spans="1:14" ht="15">
      <c r="A46" s="9">
        <v>2022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5"/>
        <v>1</v>
      </c>
    </row>
    <row r="47" spans="1:14" ht="15">
      <c r="A47" s="9">
        <v>2023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>SUM(B47:M47)</f>
        <v>0</v>
      </c>
    </row>
    <row r="48" spans="1:14" ht="15">
      <c r="A48" s="9">
        <v>2024</v>
      </c>
      <c r="B48" s="7">
        <v>0</v>
      </c>
      <c r="C48" s="7">
        <v>0</v>
      </c>
      <c r="D48" s="7">
        <v>0</v>
      </c>
      <c r="E48" s="7"/>
      <c r="F48" s="7"/>
      <c r="G48" s="7"/>
      <c r="H48" s="7"/>
      <c r="I48" s="7"/>
      <c r="J48" s="7"/>
      <c r="K48" s="7"/>
      <c r="L48" s="7"/>
      <c r="M48" s="7"/>
      <c r="N48" s="7">
        <f>SUM(B48:M48)</f>
        <v>0</v>
      </c>
    </row>
    <row r="49" spans="1:14" ht="15">
      <c r="A49" s="7" t="s">
        <v>78</v>
      </c>
      <c r="B49" s="8" t="s">
        <v>43</v>
      </c>
      <c r="C49" s="10" t="s">
        <v>44</v>
      </c>
      <c r="D49" s="10" t="s">
        <v>45</v>
      </c>
      <c r="E49" s="10" t="s">
        <v>46</v>
      </c>
      <c r="F49" s="10" t="s">
        <v>47</v>
      </c>
      <c r="G49" s="10" t="s">
        <v>48</v>
      </c>
      <c r="H49" s="10" t="s">
        <v>49</v>
      </c>
      <c r="I49" s="10" t="s">
        <v>50</v>
      </c>
      <c r="J49" s="10" t="s">
        <v>51</v>
      </c>
      <c r="K49" s="10" t="s">
        <v>52</v>
      </c>
      <c r="L49" s="10" t="s">
        <v>53</v>
      </c>
      <c r="M49" s="10" t="s">
        <v>54</v>
      </c>
      <c r="N49" s="10" t="s">
        <v>55</v>
      </c>
    </row>
    <row r="50" spans="1:14" ht="15">
      <c r="A50" s="7">
        <v>2018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2</v>
      </c>
      <c r="I50" s="7">
        <v>1</v>
      </c>
      <c r="J50" s="7">
        <v>1</v>
      </c>
      <c r="K50" s="7">
        <v>1</v>
      </c>
      <c r="L50" s="7">
        <v>0</v>
      </c>
      <c r="M50" s="7">
        <v>0</v>
      </c>
      <c r="N50" s="7">
        <f aca="true" t="shared" si="6" ref="N50:N54">SUM(B50:M50)</f>
        <v>5</v>
      </c>
    </row>
    <row r="51" spans="1:14" ht="15">
      <c r="A51" s="7">
        <v>2019</v>
      </c>
      <c r="B51" s="7">
        <v>0</v>
      </c>
      <c r="C51" s="7">
        <v>0</v>
      </c>
      <c r="D51" s="7">
        <v>1</v>
      </c>
      <c r="E51" s="7">
        <v>0</v>
      </c>
      <c r="F51" s="7">
        <v>1</v>
      </c>
      <c r="G51" s="7">
        <v>0</v>
      </c>
      <c r="H51" s="7">
        <v>2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f t="shared" si="6"/>
        <v>5</v>
      </c>
    </row>
    <row r="52" spans="1:14" ht="15">
      <c r="A52" s="7">
        <v>2020</v>
      </c>
      <c r="B52" s="7">
        <v>1</v>
      </c>
      <c r="C52" s="7">
        <v>0</v>
      </c>
      <c r="D52" s="7">
        <v>0</v>
      </c>
      <c r="E52" s="7">
        <v>0</v>
      </c>
      <c r="F52" s="7">
        <v>1</v>
      </c>
      <c r="G52" s="7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6"/>
        <v>4</v>
      </c>
    </row>
    <row r="53" spans="1:14" ht="15">
      <c r="A53" s="7">
        <v>2021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6"/>
        <v>1</v>
      </c>
    </row>
    <row r="54" spans="1:14" ht="15">
      <c r="A54" s="9">
        <v>2022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6"/>
        <v>1</v>
      </c>
    </row>
    <row r="55" spans="1:14" ht="15">
      <c r="A55" s="9">
        <v>2023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1</v>
      </c>
      <c r="M55" s="7">
        <v>0</v>
      </c>
      <c r="N55" s="7">
        <f>SUM(B55:M55)</f>
        <v>4</v>
      </c>
    </row>
    <row r="56" spans="1:14" ht="15">
      <c r="A56" s="9">
        <v>2024</v>
      </c>
      <c r="B56" s="7">
        <v>0</v>
      </c>
      <c r="C56" s="7">
        <v>0</v>
      </c>
      <c r="D56" s="7">
        <v>0</v>
      </c>
      <c r="E56" s="7"/>
      <c r="F56" s="7"/>
      <c r="G56" s="7"/>
      <c r="H56" s="7"/>
      <c r="I56" s="7"/>
      <c r="J56" s="7"/>
      <c r="K56" s="7"/>
      <c r="L56" s="7"/>
      <c r="M56" s="7"/>
      <c r="N56" s="7">
        <f>SUM(B56:M56)</f>
        <v>0</v>
      </c>
    </row>
    <row r="57" spans="1:14" ht="15">
      <c r="A57" s="7" t="s">
        <v>79</v>
      </c>
      <c r="B57" s="8" t="s">
        <v>43</v>
      </c>
      <c r="C57" s="8" t="s">
        <v>44</v>
      </c>
      <c r="D57" s="8" t="s">
        <v>45</v>
      </c>
      <c r="E57" s="8" t="s">
        <v>46</v>
      </c>
      <c r="F57" s="8" t="s">
        <v>47</v>
      </c>
      <c r="G57" s="8" t="s">
        <v>48</v>
      </c>
      <c r="H57" s="8" t="s">
        <v>49</v>
      </c>
      <c r="I57" s="8" t="s">
        <v>50</v>
      </c>
      <c r="J57" s="8" t="s">
        <v>51</v>
      </c>
      <c r="K57" s="8" t="s">
        <v>52</v>
      </c>
      <c r="L57" s="8" t="s">
        <v>53</v>
      </c>
      <c r="M57" s="8" t="s">
        <v>54</v>
      </c>
      <c r="N57" s="8" t="s">
        <v>55</v>
      </c>
    </row>
    <row r="58" spans="1:14" ht="15">
      <c r="A58" s="7">
        <v>2018</v>
      </c>
      <c r="B58" s="7">
        <v>1</v>
      </c>
      <c r="C58" s="7">
        <v>1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f aca="true" t="shared" si="7" ref="N58:N62">SUM(B58:M58)</f>
        <v>5</v>
      </c>
    </row>
    <row r="59" spans="1:14" ht="15">
      <c r="A59" s="7">
        <v>2019</v>
      </c>
      <c r="B59" s="7">
        <v>2</v>
      </c>
      <c r="C59" s="7">
        <v>2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7"/>
        <v>5</v>
      </c>
    </row>
    <row r="60" spans="1:14" ht="15">
      <c r="A60" s="7">
        <v>2020</v>
      </c>
      <c r="B60" s="7">
        <v>1</v>
      </c>
      <c r="C60" s="7">
        <v>2</v>
      </c>
      <c r="D60" s="7">
        <v>2</v>
      </c>
      <c r="E60" s="7">
        <v>2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0</v>
      </c>
      <c r="L60" s="7">
        <v>0</v>
      </c>
      <c r="M60" s="7">
        <v>0</v>
      </c>
      <c r="N60" s="7">
        <f t="shared" si="7"/>
        <v>8</v>
      </c>
    </row>
    <row r="61" spans="1:14" ht="15">
      <c r="A61" s="7">
        <v>2021</v>
      </c>
      <c r="B61" s="7">
        <v>0</v>
      </c>
      <c r="C61" s="7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0</v>
      </c>
      <c r="K61" s="7">
        <v>1</v>
      </c>
      <c r="L61" s="7">
        <v>1</v>
      </c>
      <c r="M61" s="7">
        <v>0</v>
      </c>
      <c r="N61" s="7">
        <f t="shared" si="7"/>
        <v>5</v>
      </c>
    </row>
    <row r="62" spans="1:14" ht="15">
      <c r="A62" s="9">
        <v>2022</v>
      </c>
      <c r="B62" s="7">
        <v>0</v>
      </c>
      <c r="C62" s="7">
        <v>1</v>
      </c>
      <c r="D62" s="7">
        <v>0</v>
      </c>
      <c r="E62" s="7">
        <v>2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1</v>
      </c>
      <c r="L62" s="7">
        <v>0</v>
      </c>
      <c r="M62" s="7">
        <v>0</v>
      </c>
      <c r="N62" s="7">
        <f t="shared" si="7"/>
        <v>7</v>
      </c>
    </row>
    <row r="63" spans="1:14" ht="15">
      <c r="A63" s="9">
        <v>2023</v>
      </c>
      <c r="B63" s="7">
        <v>2</v>
      </c>
      <c r="C63" s="7">
        <v>0</v>
      </c>
      <c r="D63" s="7">
        <v>1</v>
      </c>
      <c r="E63" s="7">
        <v>0</v>
      </c>
      <c r="F63" s="7">
        <v>0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0</v>
      </c>
      <c r="M63" s="7">
        <v>1</v>
      </c>
      <c r="N63" s="7">
        <f>SUM(B63:M63)</f>
        <v>9</v>
      </c>
    </row>
    <row r="64" spans="1:14" ht="15">
      <c r="A64" s="9">
        <v>2024</v>
      </c>
      <c r="B64" s="7">
        <v>2</v>
      </c>
      <c r="C64" s="7">
        <v>0</v>
      </c>
      <c r="D64" s="7">
        <v>1</v>
      </c>
      <c r="E64" s="7"/>
      <c r="F64" s="7"/>
      <c r="G64" s="7"/>
      <c r="H64" s="7"/>
      <c r="I64" s="7"/>
      <c r="J64" s="7"/>
      <c r="K64" s="7"/>
      <c r="L64" s="7"/>
      <c r="M64" s="7"/>
      <c r="N64" s="7">
        <f>SUM(B64:M64)</f>
        <v>3</v>
      </c>
    </row>
    <row r="65" spans="1:14" ht="15">
      <c r="A65" s="7" t="s">
        <v>80</v>
      </c>
      <c r="B65" s="8" t="s">
        <v>43</v>
      </c>
      <c r="C65" s="8" t="s">
        <v>44</v>
      </c>
      <c r="D65" s="8" t="s">
        <v>45</v>
      </c>
      <c r="E65" s="8" t="s">
        <v>46</v>
      </c>
      <c r="F65" s="8" t="s">
        <v>47</v>
      </c>
      <c r="G65" s="8" t="s">
        <v>48</v>
      </c>
      <c r="H65" s="8" t="s">
        <v>49</v>
      </c>
      <c r="I65" s="8" t="s">
        <v>50</v>
      </c>
      <c r="J65" s="8" t="s">
        <v>51</v>
      </c>
      <c r="K65" s="8" t="s">
        <v>52</v>
      </c>
      <c r="L65" s="8" t="s">
        <v>53</v>
      </c>
      <c r="M65" s="8" t="s">
        <v>54</v>
      </c>
      <c r="N65" s="8" t="s">
        <v>55</v>
      </c>
    </row>
    <row r="66" spans="1:14" ht="15">
      <c r="A66" s="7">
        <v>2018</v>
      </c>
      <c r="B66" s="7">
        <f>SUM(C67)</f>
        <v>21</v>
      </c>
      <c r="C66" s="7">
        <v>20</v>
      </c>
      <c r="D66" s="7">
        <v>18</v>
      </c>
      <c r="E66" s="7">
        <v>22</v>
      </c>
      <c r="F66" s="7">
        <v>39</v>
      </c>
      <c r="G66" s="7">
        <v>47</v>
      </c>
      <c r="H66" s="7">
        <v>59</v>
      </c>
      <c r="I66" s="7">
        <v>57</v>
      </c>
      <c r="J66" s="7">
        <v>29</v>
      </c>
      <c r="K66" s="7">
        <v>22</v>
      </c>
      <c r="L66" s="7">
        <v>20</v>
      </c>
      <c r="M66" s="7">
        <v>12</v>
      </c>
      <c r="N66" s="7">
        <f aca="true" t="shared" si="8" ref="N66:N70">SUM(B66:M66)</f>
        <v>366</v>
      </c>
    </row>
    <row r="67" spans="1:14" ht="15">
      <c r="A67" s="7">
        <v>2019</v>
      </c>
      <c r="B67" s="7">
        <v>15</v>
      </c>
      <c r="C67" s="7">
        <v>21</v>
      </c>
      <c r="D67" s="7">
        <v>35</v>
      </c>
      <c r="E67" s="7">
        <v>15</v>
      </c>
      <c r="F67" s="7">
        <v>41</v>
      </c>
      <c r="G67" s="7">
        <v>27</v>
      </c>
      <c r="H67" s="7">
        <v>38</v>
      </c>
      <c r="I67" s="7">
        <v>36</v>
      </c>
      <c r="J67" s="7">
        <v>37</v>
      </c>
      <c r="K67" s="7">
        <v>21</v>
      </c>
      <c r="L67" s="7">
        <v>20</v>
      </c>
      <c r="M67" s="7">
        <v>18</v>
      </c>
      <c r="N67" s="7">
        <f t="shared" si="8"/>
        <v>324</v>
      </c>
    </row>
    <row r="68" spans="1:14" ht="15">
      <c r="A68" s="7">
        <v>2020</v>
      </c>
      <c r="B68" s="7">
        <v>16</v>
      </c>
      <c r="C68" s="7">
        <v>17</v>
      </c>
      <c r="D68" s="7">
        <v>24</v>
      </c>
      <c r="E68" s="7">
        <v>38</v>
      </c>
      <c r="F68" s="7">
        <v>45</v>
      </c>
      <c r="G68" s="7">
        <v>34</v>
      </c>
      <c r="H68" s="7">
        <v>45</v>
      </c>
      <c r="I68" s="7">
        <v>55</v>
      </c>
      <c r="J68" s="7">
        <v>29</v>
      </c>
      <c r="K68" s="7">
        <v>18</v>
      </c>
      <c r="L68" s="7">
        <v>18</v>
      </c>
      <c r="M68" s="7">
        <v>16</v>
      </c>
      <c r="N68" s="7">
        <f t="shared" si="8"/>
        <v>355</v>
      </c>
    </row>
    <row r="69" spans="1:14" ht="15">
      <c r="A69" s="7">
        <v>2021</v>
      </c>
      <c r="B69" s="12">
        <v>23</v>
      </c>
      <c r="C69" s="12">
        <v>16</v>
      </c>
      <c r="D69" s="12">
        <v>22</v>
      </c>
      <c r="E69" s="12">
        <v>35</v>
      </c>
      <c r="F69" s="12">
        <v>26</v>
      </c>
      <c r="G69" s="12">
        <v>67</v>
      </c>
      <c r="H69" s="12">
        <v>47</v>
      </c>
      <c r="I69" s="12">
        <v>48</v>
      </c>
      <c r="J69" s="12">
        <v>44</v>
      </c>
      <c r="K69" s="12">
        <v>25</v>
      </c>
      <c r="L69" s="12">
        <v>24</v>
      </c>
      <c r="M69" s="12">
        <v>12</v>
      </c>
      <c r="N69" s="7">
        <f t="shared" si="8"/>
        <v>389</v>
      </c>
    </row>
    <row r="70" spans="1:14" ht="15">
      <c r="A70" s="7">
        <v>2022</v>
      </c>
      <c r="B70" s="7">
        <v>16</v>
      </c>
      <c r="C70" s="7">
        <v>18</v>
      </c>
      <c r="D70" s="7">
        <v>27</v>
      </c>
      <c r="E70" s="7">
        <v>29</v>
      </c>
      <c r="F70" s="7">
        <v>35</v>
      </c>
      <c r="G70" s="7">
        <v>57</v>
      </c>
      <c r="H70" s="7">
        <v>56</v>
      </c>
      <c r="I70" s="7">
        <v>60</v>
      </c>
      <c r="J70" s="7">
        <v>27</v>
      </c>
      <c r="K70" s="7">
        <v>30</v>
      </c>
      <c r="L70" s="7">
        <v>27</v>
      </c>
      <c r="M70" s="7">
        <v>16</v>
      </c>
      <c r="N70" s="7">
        <f t="shared" si="8"/>
        <v>398</v>
      </c>
    </row>
    <row r="71" spans="1:14" ht="15">
      <c r="A71" s="7">
        <v>2023</v>
      </c>
      <c r="B71" s="13">
        <v>25</v>
      </c>
      <c r="C71" s="13">
        <v>25</v>
      </c>
      <c r="D71" s="13">
        <v>19</v>
      </c>
      <c r="E71" s="13">
        <v>27</v>
      </c>
      <c r="F71" s="13">
        <v>41</v>
      </c>
      <c r="G71" s="13">
        <v>56</v>
      </c>
      <c r="H71" s="13">
        <v>48</v>
      </c>
      <c r="I71" s="13">
        <v>28</v>
      </c>
      <c r="J71" s="13">
        <v>42</v>
      </c>
      <c r="K71" s="13">
        <v>37</v>
      </c>
      <c r="L71" s="13">
        <v>24</v>
      </c>
      <c r="M71" s="13">
        <v>22</v>
      </c>
      <c r="N71" s="7">
        <f>SUM(B71:M71)</f>
        <v>394</v>
      </c>
    </row>
    <row r="72" spans="1:14" ht="15">
      <c r="A72" s="9">
        <v>2024</v>
      </c>
      <c r="B72" s="7">
        <v>21</v>
      </c>
      <c r="C72" s="7">
        <v>25</v>
      </c>
      <c r="D72" s="7">
        <v>18</v>
      </c>
      <c r="E72" s="7"/>
      <c r="F72" s="7"/>
      <c r="G72" s="7"/>
      <c r="H72" s="7"/>
      <c r="I72" s="7"/>
      <c r="J72" s="7"/>
      <c r="K72" s="7"/>
      <c r="L72" s="7"/>
      <c r="M72" s="7"/>
      <c r="N72" s="7">
        <f>SUM(B72:M72)</f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3DE1-0CA4-4E31-9E26-DE68F10A0076}">
  <dimension ref="A1:M8"/>
  <sheetViews>
    <sheetView workbookViewId="0" topLeftCell="B1">
      <selection activeCell="M1" sqref="M1:M4"/>
    </sheetView>
  </sheetViews>
  <sheetFormatPr defaultColWidth="9.140625" defaultRowHeight="15"/>
  <cols>
    <col min="1" max="1" width="22.28125" style="0" bestFit="1" customWidth="1"/>
    <col min="2" max="5" width="9.7109375" style="0" customWidth="1"/>
    <col min="6" max="6" width="9.7109375" style="5" customWidth="1"/>
    <col min="7" max="7" width="9.7109375" style="0" customWidth="1"/>
  </cols>
  <sheetData>
    <row r="1" spans="2:13" ht="15">
      <c r="B1" s="4">
        <v>2013</v>
      </c>
      <c r="C1" s="4">
        <v>2014</v>
      </c>
      <c r="D1" s="4">
        <v>2015</v>
      </c>
      <c r="E1" s="4">
        <v>2016</v>
      </c>
      <c r="F1" s="4">
        <v>2017</v>
      </c>
      <c r="G1" s="4">
        <v>2018</v>
      </c>
      <c r="H1" s="4">
        <v>2019</v>
      </c>
      <c r="I1" s="4">
        <v>2020</v>
      </c>
      <c r="J1" s="4">
        <v>2021</v>
      </c>
      <c r="K1" s="1">
        <v>2022</v>
      </c>
      <c r="L1" s="4">
        <v>2023</v>
      </c>
      <c r="M1" s="15">
        <v>2024</v>
      </c>
    </row>
    <row r="2" spans="1:13" ht="15">
      <c r="A2" s="4" t="s">
        <v>56</v>
      </c>
      <c r="B2">
        <v>186</v>
      </c>
      <c r="C2">
        <v>147</v>
      </c>
      <c r="D2">
        <v>120</v>
      </c>
      <c r="E2" s="5">
        <v>100</v>
      </c>
      <c r="F2">
        <v>122</v>
      </c>
      <c r="G2">
        <v>90</v>
      </c>
      <c r="H2">
        <v>89</v>
      </c>
      <c r="I2">
        <v>79</v>
      </c>
      <c r="J2">
        <v>92</v>
      </c>
      <c r="K2" s="5">
        <v>77</v>
      </c>
      <c r="L2">
        <v>83</v>
      </c>
      <c r="M2" s="16">
        <v>30</v>
      </c>
    </row>
    <row r="3" spans="1:13" ht="15">
      <c r="A3" s="4" t="s">
        <v>58</v>
      </c>
      <c r="B3" s="5">
        <v>1</v>
      </c>
      <c r="C3" s="5">
        <v>0</v>
      </c>
      <c r="D3" s="5">
        <v>0</v>
      </c>
      <c r="E3" s="5">
        <v>0</v>
      </c>
      <c r="F3" s="5">
        <v>3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16">
        <v>1</v>
      </c>
    </row>
    <row r="4" spans="1:13" ht="15">
      <c r="A4" s="4" t="s">
        <v>57</v>
      </c>
      <c r="B4" s="5">
        <v>0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16">
        <v>0</v>
      </c>
    </row>
    <row r="8" ht="15">
      <c r="A8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8314-B934-49E1-AE66-654952A3CC41}">
  <dimension ref="A1:B17"/>
  <sheetViews>
    <sheetView tabSelected="1" workbookViewId="0" topLeftCell="A1"/>
  </sheetViews>
  <sheetFormatPr defaultColWidth="9.140625" defaultRowHeight="15"/>
  <sheetData>
    <row r="1" ht="15">
      <c r="A1" s="4" t="s">
        <v>59</v>
      </c>
    </row>
    <row r="2" spans="1:2" ht="15">
      <c r="A2">
        <v>2021</v>
      </c>
      <c r="B2">
        <v>3</v>
      </c>
    </row>
    <row r="3" spans="1:2" ht="15">
      <c r="A3">
        <v>2022</v>
      </c>
      <c r="B3">
        <v>5</v>
      </c>
    </row>
    <row r="4" spans="1:2" ht="15">
      <c r="A4">
        <v>2023</v>
      </c>
      <c r="B4">
        <v>0</v>
      </c>
    </row>
    <row r="5" spans="1:2" ht="15">
      <c r="A5">
        <v>2024</v>
      </c>
      <c r="B5">
        <v>1</v>
      </c>
    </row>
    <row r="6" ht="15">
      <c r="A6" s="4" t="s">
        <v>60</v>
      </c>
    </row>
    <row r="7" spans="1:2" ht="15">
      <c r="A7">
        <v>2021</v>
      </c>
      <c r="B7">
        <v>3</v>
      </c>
    </row>
    <row r="8" spans="1:2" ht="15">
      <c r="A8">
        <v>2022</v>
      </c>
      <c r="B8">
        <v>5</v>
      </c>
    </row>
    <row r="9" spans="1:2" ht="15">
      <c r="A9">
        <v>2023</v>
      </c>
      <c r="B9">
        <v>0</v>
      </c>
    </row>
    <row r="10" spans="1:2" ht="15">
      <c r="A10">
        <v>2024</v>
      </c>
      <c r="B10" s="14" t="s">
        <v>85</v>
      </c>
    </row>
    <row r="11" ht="15">
      <c r="A11" s="4" t="s">
        <v>61</v>
      </c>
    </row>
    <row r="12" spans="1:2" ht="15">
      <c r="A12">
        <v>2021</v>
      </c>
      <c r="B12">
        <v>0</v>
      </c>
    </row>
    <row r="13" spans="1:2" ht="15">
      <c r="A13">
        <v>2022</v>
      </c>
      <c r="B13">
        <v>0</v>
      </c>
    </row>
    <row r="14" spans="1:2" ht="15">
      <c r="A14">
        <v>2023</v>
      </c>
      <c r="B14">
        <v>0</v>
      </c>
    </row>
    <row r="15" spans="1:2" ht="15">
      <c r="A15">
        <v>2024</v>
      </c>
      <c r="B15">
        <v>0</v>
      </c>
    </row>
    <row r="16" ht="15">
      <c r="A16" s="4" t="s">
        <v>62</v>
      </c>
    </row>
    <row r="17" ht="15">
      <c r="A17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2022-08-10T12:06:51Z</dcterms:created>
  <dcterms:modified xsi:type="dcterms:W3CDTF">2024-04-23T12:00:24Z</dcterms:modified>
  <cp:category/>
  <cp:version/>
  <cp:contentType/>
  <cp:contentStatus/>
</cp:coreProperties>
</file>